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00" activeTab="2"/>
  </bookViews>
  <sheets>
    <sheet name="Amostra" sheetId="1" r:id="rId1"/>
    <sheet name="Variaveis" sheetId="2" r:id="rId2"/>
    <sheet name="base de dados" sheetId="3" r:id="rId3"/>
  </sheets>
  <definedNames/>
  <calcPr fullCalcOnLoad="1"/>
</workbook>
</file>

<file path=xl/sharedStrings.xml><?xml version="1.0" encoding="utf-8"?>
<sst xmlns="http://schemas.openxmlformats.org/spreadsheetml/2006/main" count="1918" uniqueCount="125">
  <si>
    <t>Anos</t>
  </si>
  <si>
    <t>pop</t>
  </si>
  <si>
    <t>hc</t>
  </si>
  <si>
    <t>rgdpna</t>
  </si>
  <si>
    <t>rgdpnapc</t>
  </si>
  <si>
    <t>csh_i</t>
  </si>
  <si>
    <t>csh_g</t>
  </si>
  <si>
    <t>gse</t>
  </si>
  <si>
    <t>sc</t>
  </si>
  <si>
    <t>tr</t>
  </si>
  <si>
    <t xml:space="preserve"> </t>
  </si>
  <si>
    <t xml:space="preserve">  </t>
  </si>
  <si>
    <t>i=unidade</t>
  </si>
  <si>
    <t>t=periodo</t>
  </si>
  <si>
    <t>país</t>
  </si>
  <si>
    <t>codigo</t>
  </si>
  <si>
    <t xml:space="preserve">anos </t>
  </si>
  <si>
    <t xml:space="preserve">Africa do Sul </t>
  </si>
  <si>
    <t xml:space="preserve">Argentina </t>
  </si>
  <si>
    <t xml:space="preserve">Bangladesh </t>
  </si>
  <si>
    <t>Brasil</t>
  </si>
  <si>
    <t>Bulgária</t>
  </si>
  <si>
    <t xml:space="preserve">Chile </t>
  </si>
  <si>
    <t xml:space="preserve">China </t>
  </si>
  <si>
    <t>Colombia</t>
  </si>
  <si>
    <t xml:space="preserve">Egipto </t>
  </si>
  <si>
    <t xml:space="preserve">Filipinas </t>
  </si>
  <si>
    <t xml:space="preserve">Hungria </t>
  </si>
  <si>
    <t xml:space="preserve">India </t>
  </si>
  <si>
    <t>Indonésia</t>
  </si>
  <si>
    <t>Israel</t>
  </si>
  <si>
    <t xml:space="preserve">Jordânia </t>
  </si>
  <si>
    <t xml:space="preserve">Malásia </t>
  </si>
  <si>
    <t>Marrocos</t>
  </si>
  <si>
    <t xml:space="preserve">Maurícias </t>
  </si>
  <si>
    <t>México</t>
  </si>
  <si>
    <t xml:space="preserve">Paquistão </t>
  </si>
  <si>
    <t xml:space="preserve">Peru </t>
  </si>
  <si>
    <t xml:space="preserve">Polonia </t>
  </si>
  <si>
    <t xml:space="preserve">Roménia </t>
  </si>
  <si>
    <t>Tailândia</t>
  </si>
  <si>
    <t xml:space="preserve">Tunísia </t>
  </si>
  <si>
    <t>Turquia</t>
  </si>
  <si>
    <t xml:space="preserve">Vietname </t>
  </si>
  <si>
    <t xml:space="preserve">Variáveis </t>
  </si>
  <si>
    <t xml:space="preserve">Descrição </t>
  </si>
  <si>
    <t xml:space="preserve">Fonte </t>
  </si>
  <si>
    <t xml:space="preserve">unidade </t>
  </si>
  <si>
    <t>rgdpna pc</t>
  </si>
  <si>
    <t xml:space="preserve">PIB real per capita a preços constantes e nacionais de 2005 </t>
  </si>
  <si>
    <t>PWT 8.0</t>
  </si>
  <si>
    <t>milhar de US$</t>
  </si>
  <si>
    <t xml:space="preserve">decimal </t>
  </si>
  <si>
    <t xml:space="preserve">PIB real a preços constantes e nacionais de 2005 </t>
  </si>
  <si>
    <t xml:space="preserve">População </t>
  </si>
  <si>
    <t xml:space="preserve">milhões </t>
  </si>
  <si>
    <t>Formação bruta de capital fixo em percentagem do PIB</t>
  </si>
  <si>
    <t>Formação bruta do capital fixo do sector privado em percentagem do PIB</t>
  </si>
  <si>
    <t>Formação bruta do capital fixo do sector publico em percentagem do PIB</t>
  </si>
  <si>
    <t>Despesa pública em educação em percentagem do PIB</t>
  </si>
  <si>
    <t>Despesa em saúde em percentagem do PIB</t>
  </si>
  <si>
    <t>Despesa em bens e serviços em percentagem da despesa</t>
  </si>
  <si>
    <t>Receita fiscal em percentagem do PIB</t>
  </si>
  <si>
    <t>Contribuições sociais em percentagem da receita</t>
  </si>
  <si>
    <t>WB\WDI</t>
  </si>
  <si>
    <t>Despesa corrente em percentagem do PIB</t>
  </si>
  <si>
    <t>África do Sul</t>
  </si>
  <si>
    <t>Argentina</t>
  </si>
  <si>
    <t>Bangladesh</t>
  </si>
  <si>
    <t>Chile</t>
  </si>
  <si>
    <t>China</t>
  </si>
  <si>
    <t xml:space="preserve">Colômbia </t>
  </si>
  <si>
    <t>Egito</t>
  </si>
  <si>
    <t>Filipinas</t>
  </si>
  <si>
    <t>Hungria</t>
  </si>
  <si>
    <t>Índia</t>
  </si>
  <si>
    <t>Indónesia</t>
  </si>
  <si>
    <t>Jordânia</t>
  </si>
  <si>
    <t>Malásia</t>
  </si>
  <si>
    <t>Maurícias</t>
  </si>
  <si>
    <t>Paquistão</t>
  </si>
  <si>
    <t>Peru</t>
  </si>
  <si>
    <t>Polónia</t>
  </si>
  <si>
    <t>Roménia</t>
  </si>
  <si>
    <t>Sri Lanka</t>
  </si>
  <si>
    <t>Tunísia</t>
  </si>
  <si>
    <t xml:space="preserve">Vietnam </t>
  </si>
  <si>
    <t>Pais</t>
  </si>
  <si>
    <t>1980-2010</t>
  </si>
  <si>
    <t xml:space="preserve">Nivel de rendimento pelo Banco Mundial </t>
  </si>
  <si>
    <t>Baixo</t>
  </si>
  <si>
    <t>Médio-baixo</t>
  </si>
  <si>
    <t>Médio-alto</t>
  </si>
  <si>
    <t>Alto</t>
  </si>
  <si>
    <t>individuo</t>
  </si>
  <si>
    <t>Peso da formação bruta de capital fixo no PIB em poder paridade de compra</t>
  </si>
  <si>
    <t>gruporen</t>
  </si>
  <si>
    <t>dt</t>
  </si>
  <si>
    <t>despesa pública total em percentagem do PIB</t>
  </si>
  <si>
    <t>de</t>
  </si>
  <si>
    <t>ds</t>
  </si>
  <si>
    <t>dcorr</t>
  </si>
  <si>
    <t>dm</t>
  </si>
  <si>
    <t xml:space="preserve">Sri Lanka </t>
  </si>
  <si>
    <t>dp</t>
  </si>
  <si>
    <t>lc</t>
  </si>
  <si>
    <t>ch</t>
  </si>
  <si>
    <t>st</t>
  </si>
  <si>
    <t>Peso do consumo público no PIB em poder paridade de compra</t>
  </si>
  <si>
    <t xml:space="preserve">Indice de capital humano medido em média de anos de escolaridade por pessoa </t>
  </si>
  <si>
    <t>direitos politicos</t>
  </si>
  <si>
    <t>liberdade civil</t>
  </si>
  <si>
    <t>ga</t>
  </si>
  <si>
    <t>ti</t>
  </si>
  <si>
    <t xml:space="preserve">taxa de inflação </t>
  </si>
  <si>
    <t>fbcf_pub</t>
  </si>
  <si>
    <t>fbcf_pri</t>
  </si>
  <si>
    <t>fbcf_t</t>
  </si>
  <si>
    <t>Barro e Lee,2013</t>
  </si>
  <si>
    <t>CANA</t>
  </si>
  <si>
    <t>Subsidios e  transferencias em percentagem da despesa</t>
  </si>
  <si>
    <t>Despesa Militar em percentagem do PIB</t>
  </si>
  <si>
    <t>peso do grau de abertura em percentagem do PIB</t>
  </si>
  <si>
    <t>Freedom House</t>
  </si>
  <si>
    <t>unidade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</si>
</sst>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4" applyNumberFormat="0" applyAlignment="0" applyProtection="0"/>
    <xf numFmtId="0" fontId="25" fillId="0" borderId="5" applyNumberFormat="0" applyFill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4" applyNumberFormat="0" applyAlignment="0" applyProtection="0"/>
    <xf numFmtId="0" fontId="2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0" fillId="20" borderId="7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9">
      <selection activeCell="A3" sqref="A3:A30"/>
    </sheetView>
  </sheetViews>
  <sheetFormatPr defaultColWidth="9.140625" defaultRowHeight="15"/>
  <cols>
    <col min="1" max="1" width="31.28125" style="0" customWidth="1"/>
    <col min="2" max="2" width="19.140625" style="0" customWidth="1"/>
    <col min="3" max="3" width="18.8515625" style="0" customWidth="1"/>
  </cols>
  <sheetData>
    <row r="1" spans="1:3" ht="15">
      <c r="A1" s="1" t="s">
        <v>12</v>
      </c>
      <c r="B1" s="1"/>
      <c r="C1" s="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5">
      <c r="A3" s="2" t="s">
        <v>17</v>
      </c>
      <c r="B3" s="2">
        <v>1</v>
      </c>
      <c r="C3" s="2" t="s">
        <v>88</v>
      </c>
    </row>
    <row r="4" spans="1:5" ht="15">
      <c r="A4" s="3" t="s">
        <v>18</v>
      </c>
      <c r="B4" s="2">
        <v>2</v>
      </c>
      <c r="C4" s="2" t="s">
        <v>88</v>
      </c>
      <c r="E4" s="3"/>
    </row>
    <row r="5" spans="1:5" ht="15">
      <c r="A5" s="3" t="s">
        <v>19</v>
      </c>
      <c r="B5" s="2">
        <v>3</v>
      </c>
      <c r="C5" s="2" t="s">
        <v>88</v>
      </c>
      <c r="E5" s="3"/>
    </row>
    <row r="6" spans="1:5" ht="15">
      <c r="A6" s="3" t="s">
        <v>20</v>
      </c>
      <c r="B6" s="2">
        <v>4</v>
      </c>
      <c r="C6" s="2" t="s">
        <v>88</v>
      </c>
      <c r="E6" s="3"/>
    </row>
    <row r="7" spans="1:5" ht="15">
      <c r="A7" s="3" t="s">
        <v>21</v>
      </c>
      <c r="B7" s="2">
        <v>5</v>
      </c>
      <c r="C7" s="2" t="s">
        <v>88</v>
      </c>
      <c r="E7" s="3"/>
    </row>
    <row r="8" spans="1:5" ht="15">
      <c r="A8" s="3" t="s">
        <v>22</v>
      </c>
      <c r="B8" s="2">
        <v>6</v>
      </c>
      <c r="C8" s="2" t="s">
        <v>88</v>
      </c>
      <c r="E8" s="3"/>
    </row>
    <row r="9" spans="1:5" ht="15">
      <c r="A9" s="3" t="s">
        <v>23</v>
      </c>
      <c r="B9" s="2">
        <v>7</v>
      </c>
      <c r="C9" s="2" t="s">
        <v>88</v>
      </c>
      <c r="E9" s="3"/>
    </row>
    <row r="10" spans="1:5" ht="15">
      <c r="A10" s="3" t="s">
        <v>24</v>
      </c>
      <c r="B10" s="2">
        <v>8</v>
      </c>
      <c r="C10" s="2" t="s">
        <v>88</v>
      </c>
      <c r="E10" s="3"/>
    </row>
    <row r="11" spans="1:5" ht="15">
      <c r="A11" s="3" t="s">
        <v>25</v>
      </c>
      <c r="B11" s="2">
        <v>9</v>
      </c>
      <c r="C11" s="2" t="s">
        <v>88</v>
      </c>
      <c r="E11" s="3"/>
    </row>
    <row r="12" spans="1:5" ht="15">
      <c r="A12" s="3" t="s">
        <v>26</v>
      </c>
      <c r="B12" s="2">
        <v>10</v>
      </c>
      <c r="C12" s="2" t="s">
        <v>88</v>
      </c>
      <c r="E12" s="3"/>
    </row>
    <row r="13" spans="1:5" ht="15">
      <c r="A13" s="3" t="s">
        <v>27</v>
      </c>
      <c r="B13" s="2">
        <v>11</v>
      </c>
      <c r="C13" s="2" t="s">
        <v>88</v>
      </c>
      <c r="E13" s="3"/>
    </row>
    <row r="14" spans="1:5" ht="15">
      <c r="A14" s="3" t="s">
        <v>28</v>
      </c>
      <c r="B14" s="2">
        <v>12</v>
      </c>
      <c r="C14" s="2" t="s">
        <v>88</v>
      </c>
      <c r="E14" s="3"/>
    </row>
    <row r="15" spans="1:5" ht="15">
      <c r="A15" s="4" t="s">
        <v>29</v>
      </c>
      <c r="B15" s="2">
        <v>13</v>
      </c>
      <c r="C15" s="2" t="s">
        <v>88</v>
      </c>
      <c r="E15" s="4"/>
    </row>
    <row r="16" spans="1:5" ht="15">
      <c r="A16" s="3" t="s">
        <v>30</v>
      </c>
      <c r="B16" s="2">
        <v>14</v>
      </c>
      <c r="C16" s="2" t="s">
        <v>88</v>
      </c>
      <c r="E16" s="3"/>
    </row>
    <row r="17" spans="1:5" ht="15">
      <c r="A17" s="3" t="s">
        <v>31</v>
      </c>
      <c r="B17" s="2">
        <v>15</v>
      </c>
      <c r="C17" s="2" t="s">
        <v>88</v>
      </c>
      <c r="E17" s="3"/>
    </row>
    <row r="18" spans="1:5" ht="15">
      <c r="A18" s="3" t="s">
        <v>32</v>
      </c>
      <c r="B18" s="2">
        <v>16</v>
      </c>
      <c r="C18" s="2" t="s">
        <v>88</v>
      </c>
      <c r="E18" s="3"/>
    </row>
    <row r="19" spans="1:5" ht="15">
      <c r="A19" s="3" t="s">
        <v>33</v>
      </c>
      <c r="B19" s="2">
        <v>17</v>
      </c>
      <c r="C19" s="2" t="s">
        <v>88</v>
      </c>
      <c r="E19" s="3"/>
    </row>
    <row r="20" spans="1:5" ht="15">
      <c r="A20" s="3" t="s">
        <v>34</v>
      </c>
      <c r="B20" s="2">
        <v>18</v>
      </c>
      <c r="C20" s="2" t="s">
        <v>88</v>
      </c>
      <c r="E20" s="3"/>
    </row>
    <row r="21" spans="1:5" ht="15">
      <c r="A21" s="3" t="s">
        <v>35</v>
      </c>
      <c r="B21" s="2">
        <v>19</v>
      </c>
      <c r="C21" s="2" t="s">
        <v>88</v>
      </c>
      <c r="E21" s="3"/>
    </row>
    <row r="22" spans="1:5" ht="15">
      <c r="A22" s="3" t="s">
        <v>36</v>
      </c>
      <c r="B22" s="2">
        <v>20</v>
      </c>
      <c r="C22" s="2" t="s">
        <v>88</v>
      </c>
      <c r="E22" s="3"/>
    </row>
    <row r="23" spans="1:5" ht="15">
      <c r="A23" s="3" t="s">
        <v>37</v>
      </c>
      <c r="B23" s="2">
        <v>21</v>
      </c>
      <c r="C23" s="2" t="s">
        <v>88</v>
      </c>
      <c r="E23" s="3"/>
    </row>
    <row r="24" spans="1:5" ht="15">
      <c r="A24" s="3" t="s">
        <v>38</v>
      </c>
      <c r="B24" s="2">
        <v>22</v>
      </c>
      <c r="C24" s="2" t="s">
        <v>88</v>
      </c>
      <c r="E24" s="3"/>
    </row>
    <row r="25" spans="1:5" ht="15">
      <c r="A25" s="4" t="s">
        <v>39</v>
      </c>
      <c r="B25" s="2">
        <v>23</v>
      </c>
      <c r="C25" s="2" t="s">
        <v>88</v>
      </c>
      <c r="E25" s="4"/>
    </row>
    <row r="26" spans="1:5" ht="15">
      <c r="A26" s="3" t="s">
        <v>103</v>
      </c>
      <c r="B26" s="2">
        <v>24</v>
      </c>
      <c r="C26" s="2" t="s">
        <v>88</v>
      </c>
      <c r="E26" s="3"/>
    </row>
    <row r="27" spans="1:5" ht="15">
      <c r="A27" s="3" t="s">
        <v>40</v>
      </c>
      <c r="B27" s="2">
        <v>25</v>
      </c>
      <c r="C27" s="2" t="s">
        <v>88</v>
      </c>
      <c r="E27" s="3"/>
    </row>
    <row r="28" spans="1:5" ht="15">
      <c r="A28" s="3" t="s">
        <v>41</v>
      </c>
      <c r="B28" s="2">
        <v>26</v>
      </c>
      <c r="C28" s="2" t="s">
        <v>88</v>
      </c>
      <c r="E28" s="3"/>
    </row>
    <row r="29" spans="1:5" ht="15">
      <c r="A29" s="3" t="s">
        <v>42</v>
      </c>
      <c r="B29" s="2">
        <v>27</v>
      </c>
      <c r="C29" s="2" t="s">
        <v>88</v>
      </c>
      <c r="E29" s="3"/>
    </row>
    <row r="30" spans="1:5" ht="15">
      <c r="A30" s="5" t="s">
        <v>43</v>
      </c>
      <c r="B30" s="2">
        <v>28</v>
      </c>
      <c r="C30" s="2" t="s">
        <v>88</v>
      </c>
      <c r="E30" s="5"/>
    </row>
    <row r="31" spans="1:3" ht="15">
      <c r="A31" s="3"/>
      <c r="C31" s="2"/>
    </row>
    <row r="32" spans="1:3" ht="15">
      <c r="A32" s="3"/>
      <c r="C32" s="2"/>
    </row>
    <row r="33" spans="1:3" ht="15">
      <c r="A33" s="3"/>
      <c r="C33" s="2"/>
    </row>
    <row r="34" spans="1:3" ht="15">
      <c r="A34" s="3"/>
      <c r="C34" s="2"/>
    </row>
    <row r="35" spans="1:3" ht="15">
      <c r="A35" s="3"/>
      <c r="C35" s="2"/>
    </row>
    <row r="36" spans="1:3" ht="15">
      <c r="A36" s="3"/>
      <c r="C36" s="2"/>
    </row>
    <row r="37" spans="1:3" ht="15">
      <c r="A37" s="3"/>
      <c r="C37" s="2"/>
    </row>
    <row r="38" spans="1:3" ht="15">
      <c r="A38" s="3"/>
      <c r="C38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6.57421875" style="0" customWidth="1"/>
    <col min="2" max="2" width="76.28125" style="0" customWidth="1"/>
    <col min="3" max="3" width="51.57421875" style="0" customWidth="1"/>
    <col min="4" max="4" width="17.28125" style="0" customWidth="1"/>
  </cols>
  <sheetData>
    <row r="1" spans="1:4" ht="15">
      <c r="A1" s="6" t="s">
        <v>44</v>
      </c>
      <c r="B1" s="6" t="s">
        <v>45</v>
      </c>
      <c r="C1" s="6" t="s">
        <v>46</v>
      </c>
      <c r="D1" s="6" t="s">
        <v>47</v>
      </c>
    </row>
    <row r="2" spans="1:4" ht="15">
      <c r="A2" t="s">
        <v>48</v>
      </c>
      <c r="B2" t="s">
        <v>49</v>
      </c>
      <c r="C2" t="s">
        <v>50</v>
      </c>
      <c r="D2" t="s">
        <v>51</v>
      </c>
    </row>
    <row r="3" spans="1:4" ht="15">
      <c r="A3" t="s">
        <v>6</v>
      </c>
      <c r="B3" t="s">
        <v>108</v>
      </c>
      <c r="C3" t="s">
        <v>50</v>
      </c>
      <c r="D3" t="s">
        <v>52</v>
      </c>
    </row>
    <row r="4" spans="1:4" ht="15">
      <c r="A4" t="s">
        <v>5</v>
      </c>
      <c r="B4" t="s">
        <v>95</v>
      </c>
      <c r="C4" t="s">
        <v>50</v>
      </c>
      <c r="D4" t="s">
        <v>52</v>
      </c>
    </row>
    <row r="5" spans="1:4" ht="28.5" customHeight="1">
      <c r="A5" t="s">
        <v>2</v>
      </c>
      <c r="B5" s="7" t="s">
        <v>109</v>
      </c>
      <c r="C5" s="8" t="s">
        <v>118</v>
      </c>
      <c r="D5" t="s">
        <v>52</v>
      </c>
    </row>
    <row r="6" spans="1:4" ht="15">
      <c r="A6" t="s">
        <v>3</v>
      </c>
      <c r="B6" t="s">
        <v>53</v>
      </c>
      <c r="C6" t="s">
        <v>50</v>
      </c>
      <c r="D6" t="s">
        <v>51</v>
      </c>
    </row>
    <row r="7" spans="1:4" ht="15">
      <c r="A7" t="s">
        <v>1</v>
      </c>
      <c r="B7" t="s">
        <v>54</v>
      </c>
      <c r="C7" t="s">
        <v>50</v>
      </c>
      <c r="D7" t="s">
        <v>55</v>
      </c>
    </row>
    <row r="8" spans="1:4" ht="15">
      <c r="A8" t="s">
        <v>97</v>
      </c>
      <c r="B8" t="s">
        <v>98</v>
      </c>
      <c r="C8" t="s">
        <v>64</v>
      </c>
      <c r="D8" t="s">
        <v>52</v>
      </c>
    </row>
    <row r="9" spans="1:4" ht="15">
      <c r="A9" t="s">
        <v>117</v>
      </c>
      <c r="B9" s="9" t="s">
        <v>56</v>
      </c>
      <c r="C9" t="s">
        <v>64</v>
      </c>
      <c r="D9" t="s">
        <v>52</v>
      </c>
    </row>
    <row r="10" spans="1:4" ht="15">
      <c r="A10" t="s">
        <v>116</v>
      </c>
      <c r="B10" s="9" t="s">
        <v>57</v>
      </c>
      <c r="C10" t="s">
        <v>64</v>
      </c>
      <c r="D10" t="s">
        <v>52</v>
      </c>
    </row>
    <row r="11" spans="1:4" ht="15">
      <c r="A11" t="s">
        <v>115</v>
      </c>
      <c r="B11" t="s">
        <v>58</v>
      </c>
      <c r="C11" t="s">
        <v>64</v>
      </c>
      <c r="D11" t="s">
        <v>52</v>
      </c>
    </row>
    <row r="12" spans="1:4" ht="15">
      <c r="A12" t="s">
        <v>101</v>
      </c>
      <c r="B12" s="9" t="s">
        <v>65</v>
      </c>
      <c r="C12" t="s">
        <v>64</v>
      </c>
      <c r="D12" t="s">
        <v>52</v>
      </c>
    </row>
    <row r="13" spans="1:4" ht="15">
      <c r="A13" t="s">
        <v>99</v>
      </c>
      <c r="B13" s="9" t="s">
        <v>59</v>
      </c>
      <c r="C13" t="s">
        <v>119</v>
      </c>
      <c r="D13" t="s">
        <v>52</v>
      </c>
    </row>
    <row r="14" spans="1:4" ht="15">
      <c r="A14" t="s">
        <v>100</v>
      </c>
      <c r="B14" s="9" t="s">
        <v>60</v>
      </c>
      <c r="C14" t="s">
        <v>64</v>
      </c>
      <c r="D14" t="s">
        <v>52</v>
      </c>
    </row>
    <row r="15" spans="1:4" ht="15">
      <c r="A15" t="s">
        <v>7</v>
      </c>
      <c r="B15" s="9" t="s">
        <v>61</v>
      </c>
      <c r="C15" t="s">
        <v>64</v>
      </c>
      <c r="D15" t="s">
        <v>52</v>
      </c>
    </row>
    <row r="16" spans="1:4" ht="15">
      <c r="A16" t="s">
        <v>8</v>
      </c>
      <c r="B16" s="9" t="s">
        <v>63</v>
      </c>
      <c r="C16" t="s">
        <v>64</v>
      </c>
      <c r="D16" t="s">
        <v>52</v>
      </c>
    </row>
    <row r="17" spans="1:4" ht="15">
      <c r="A17" t="s">
        <v>9</v>
      </c>
      <c r="B17" s="9" t="s">
        <v>62</v>
      </c>
      <c r="C17" t="s">
        <v>64</v>
      </c>
      <c r="D17" t="s">
        <v>52</v>
      </c>
    </row>
    <row r="18" spans="1:4" ht="15">
      <c r="A18" t="s">
        <v>107</v>
      </c>
      <c r="B18" s="9" t="s">
        <v>120</v>
      </c>
      <c r="C18" t="s">
        <v>64</v>
      </c>
      <c r="D18" t="s">
        <v>52</v>
      </c>
    </row>
    <row r="19" spans="1:4" ht="15">
      <c r="A19" t="s">
        <v>102</v>
      </c>
      <c r="B19" s="9" t="s">
        <v>121</v>
      </c>
      <c r="C19" t="s">
        <v>64</v>
      </c>
      <c r="D19" t="s">
        <v>52</v>
      </c>
    </row>
    <row r="20" spans="1:4" ht="15">
      <c r="A20" t="s">
        <v>104</v>
      </c>
      <c r="B20" s="9" t="s">
        <v>110</v>
      </c>
      <c r="C20" t="s">
        <v>123</v>
      </c>
      <c r="D20" t="s">
        <v>124</v>
      </c>
    </row>
    <row r="21" spans="1:4" ht="15">
      <c r="A21" t="s">
        <v>105</v>
      </c>
      <c r="B21" s="9" t="s">
        <v>111</v>
      </c>
      <c r="C21" t="s">
        <v>123</v>
      </c>
      <c r="D21" t="s">
        <v>124</v>
      </c>
    </row>
    <row r="22" spans="1:4" ht="15">
      <c r="A22" t="s">
        <v>112</v>
      </c>
      <c r="B22" s="9" t="s">
        <v>122</v>
      </c>
      <c r="C22" t="s">
        <v>50</v>
      </c>
      <c r="D22" t="s">
        <v>52</v>
      </c>
    </row>
    <row r="23" spans="1:4" ht="15">
      <c r="A23" t="s">
        <v>113</v>
      </c>
      <c r="B23" s="9" t="s">
        <v>114</v>
      </c>
      <c r="C23" t="s">
        <v>50</v>
      </c>
      <c r="D23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69"/>
  <sheetViews>
    <sheetView tabSelected="1" zoomScale="70" zoomScaleNormal="70" zoomScalePageLayoutView="0" workbookViewId="0" topLeftCell="A1">
      <selection activeCell="Q11" sqref="Q11"/>
    </sheetView>
  </sheetViews>
  <sheetFormatPr defaultColWidth="9.140625" defaultRowHeight="15"/>
  <cols>
    <col min="1" max="1" width="14.28125" style="2" customWidth="1"/>
    <col min="2" max="2" width="4.57421875" style="2" customWidth="1"/>
    <col min="3" max="3" width="14.140625" style="2" customWidth="1"/>
    <col min="4" max="4" width="5.421875" style="2" customWidth="1"/>
    <col min="5" max="5" width="9.28125" style="2" bestFit="1" customWidth="1"/>
    <col min="6" max="6" width="10.00390625" style="2" bestFit="1" customWidth="1"/>
    <col min="7" max="7" width="12.8515625" style="2" customWidth="1"/>
    <col min="8" max="8" width="12.421875" style="2" bestFit="1" customWidth="1"/>
    <col min="9" max="11" width="9.28125" style="2" bestFit="1" customWidth="1"/>
    <col min="12" max="13" width="12.421875" style="2" bestFit="1" customWidth="1"/>
    <col min="14" max="14" width="9.28125" style="2" bestFit="1" customWidth="1"/>
    <col min="15" max="15" width="11.421875" style="2" customWidth="1"/>
    <col min="16" max="26" width="9.28125" style="2" bestFit="1" customWidth="1"/>
    <col min="27" max="27" width="14.8515625" style="2" bestFit="1" customWidth="1"/>
    <col min="28" max="16384" width="9.140625" style="2" customWidth="1"/>
  </cols>
  <sheetData>
    <row r="1" spans="1:27" ht="15">
      <c r="A1" s="2" t="s">
        <v>87</v>
      </c>
      <c r="B1" s="2" t="s">
        <v>94</v>
      </c>
      <c r="C1" s="2" t="s">
        <v>89</v>
      </c>
      <c r="D1" s="2" t="s">
        <v>96</v>
      </c>
      <c r="E1" s="2" t="s">
        <v>0</v>
      </c>
      <c r="F1" s="2" t="s">
        <v>1</v>
      </c>
      <c r="G1" s="2" t="s">
        <v>3</v>
      </c>
      <c r="H1" s="2" t="s">
        <v>4</v>
      </c>
      <c r="I1" s="2" t="s">
        <v>6</v>
      </c>
      <c r="J1" s="2" t="s">
        <v>97</v>
      </c>
      <c r="K1" s="2" t="s">
        <v>117</v>
      </c>
      <c r="L1" s="2" t="s">
        <v>116</v>
      </c>
      <c r="M1" s="2" t="s">
        <v>115</v>
      </c>
      <c r="N1" s="2" t="s">
        <v>101</v>
      </c>
      <c r="O1" s="2" t="s">
        <v>99</v>
      </c>
      <c r="P1" s="2" t="s">
        <v>100</v>
      </c>
      <c r="Q1" s="2" t="s">
        <v>7</v>
      </c>
      <c r="R1" s="2" t="s">
        <v>8</v>
      </c>
      <c r="S1" s="2" t="s">
        <v>9</v>
      </c>
      <c r="T1" s="2" t="s">
        <v>107</v>
      </c>
      <c r="U1" s="2" t="s">
        <v>102</v>
      </c>
      <c r="V1" s="2" t="s">
        <v>104</v>
      </c>
      <c r="W1" s="2" t="s">
        <v>105</v>
      </c>
      <c r="X1" s="2" t="s">
        <v>5</v>
      </c>
      <c r="Y1" s="2" t="s">
        <v>106</v>
      </c>
      <c r="Z1" s="2" t="s">
        <v>112</v>
      </c>
      <c r="AA1" s="2" t="s">
        <v>113</v>
      </c>
    </row>
    <row r="2" spans="1:26" ht="15">
      <c r="A2" s="2" t="s">
        <v>66</v>
      </c>
      <c r="B2" s="2">
        <v>1</v>
      </c>
      <c r="C2" s="2" t="s">
        <v>92</v>
      </c>
      <c r="D2" s="2">
        <f aca="true" t="shared" si="0" ref="D2:D65">IF(C2="Médio-alto",2,IF(C2="Alto",1,IF(C2="Médio-baixo",3,IF(C2="baixo",4,""))))</f>
        <v>2</v>
      </c>
      <c r="E2" s="2">
        <v>1980</v>
      </c>
      <c r="F2" s="2">
        <v>29.077186</v>
      </c>
      <c r="G2" s="2">
        <v>197186.4934</v>
      </c>
      <c r="H2" s="2">
        <v>6781.48475</v>
      </c>
      <c r="I2" s="2">
        <v>0.081929892</v>
      </c>
      <c r="K2" s="2">
        <v>25.89510629</v>
      </c>
      <c r="L2" s="2">
        <v>19.5153837</v>
      </c>
      <c r="M2" s="2">
        <v>6.379722586</v>
      </c>
      <c r="N2" s="2">
        <v>14.29140831</v>
      </c>
      <c r="O2" s="11">
        <v>5.648100083357889</v>
      </c>
      <c r="V2" s="2">
        <v>5</v>
      </c>
      <c r="W2" s="2">
        <v>6</v>
      </c>
      <c r="X2" s="2">
        <v>0.354179025</v>
      </c>
      <c r="Y2" s="10">
        <v>5.11</v>
      </c>
      <c r="Z2" s="2">
        <v>0.434023648500443</v>
      </c>
    </row>
    <row r="3" spans="1:27" ht="15">
      <c r="A3" s="2" t="s">
        <v>66</v>
      </c>
      <c r="B3" s="2">
        <v>1</v>
      </c>
      <c r="C3" s="2" t="s">
        <v>92</v>
      </c>
      <c r="D3" s="2">
        <f t="shared" si="0"/>
        <v>2</v>
      </c>
      <c r="E3" s="2">
        <v>1981</v>
      </c>
      <c r="F3" s="2">
        <v>29.828924</v>
      </c>
      <c r="G3" s="2">
        <v>207757.1498</v>
      </c>
      <c r="H3" s="2">
        <v>6964.956221</v>
      </c>
      <c r="I3" s="2">
        <v>0.080645218</v>
      </c>
      <c r="K3" s="2">
        <v>27.45478693</v>
      </c>
      <c r="L3" s="2">
        <v>20.43934358</v>
      </c>
      <c r="M3" s="2">
        <v>7.015443354</v>
      </c>
      <c r="N3" s="2">
        <v>14.89525726</v>
      </c>
      <c r="O3" s="11">
        <v>5.961096379567055</v>
      </c>
      <c r="V3" s="2">
        <v>5</v>
      </c>
      <c r="W3" s="2">
        <v>6</v>
      </c>
      <c r="X3" s="2">
        <v>0.376110703</v>
      </c>
      <c r="Z3" s="2">
        <v>0.416148439049721</v>
      </c>
      <c r="AA3" s="2">
        <v>0.011988222599029985</v>
      </c>
    </row>
    <row r="4" spans="1:27" ht="15">
      <c r="A4" s="2" t="s">
        <v>66</v>
      </c>
      <c r="B4" s="2">
        <v>1</v>
      </c>
      <c r="C4" s="2" t="s">
        <v>92</v>
      </c>
      <c r="D4" s="2">
        <f t="shared" si="0"/>
        <v>2</v>
      </c>
      <c r="E4" s="2">
        <v>1982</v>
      </c>
      <c r="F4" s="2">
        <v>30.611185</v>
      </c>
      <c r="G4" s="2">
        <v>206960.7045</v>
      </c>
      <c r="H4" s="2">
        <v>6760.950433</v>
      </c>
      <c r="I4" s="2">
        <v>0.086016491</v>
      </c>
      <c r="K4" s="2">
        <v>27.49630209</v>
      </c>
      <c r="L4" s="2">
        <v>20.2881334</v>
      </c>
      <c r="M4" s="2">
        <v>7.208168689</v>
      </c>
      <c r="N4" s="2">
        <v>16.44515059</v>
      </c>
      <c r="O4" s="11">
        <v>6.076822033212997</v>
      </c>
      <c r="V4" s="2">
        <v>5</v>
      </c>
      <c r="W4" s="2">
        <v>6</v>
      </c>
      <c r="X4" s="2">
        <v>0.290827185</v>
      </c>
      <c r="Z4" s="2">
        <v>0.362484946846961</v>
      </c>
      <c r="AA4" s="2">
        <v>0.028564125299453957</v>
      </c>
    </row>
    <row r="5" spans="1:27" ht="15">
      <c r="A5" s="2" t="s">
        <v>66</v>
      </c>
      <c r="B5" s="2">
        <v>1</v>
      </c>
      <c r="C5" s="2" t="s">
        <v>92</v>
      </c>
      <c r="D5" s="2">
        <f t="shared" si="0"/>
        <v>2</v>
      </c>
      <c r="E5" s="2">
        <v>1983</v>
      </c>
      <c r="F5" s="2">
        <v>31.409842</v>
      </c>
      <c r="G5" s="2">
        <v>203139.0737</v>
      </c>
      <c r="H5" s="2">
        <v>6467.370123</v>
      </c>
      <c r="I5" s="2">
        <v>0.086093821</v>
      </c>
      <c r="K5" s="2">
        <v>26.04769472</v>
      </c>
      <c r="L5" s="2">
        <v>19.7170109</v>
      </c>
      <c r="M5" s="2">
        <v>6.33068382</v>
      </c>
      <c r="N5" s="2">
        <v>16.43243241</v>
      </c>
      <c r="O5" s="11">
        <v>6.020877650260645</v>
      </c>
      <c r="V5" s="2">
        <v>5</v>
      </c>
      <c r="W5" s="2">
        <v>6</v>
      </c>
      <c r="X5" s="2">
        <v>0.293490469</v>
      </c>
      <c r="Z5" s="2">
        <v>0.320445597171783</v>
      </c>
      <c r="AA5" s="2">
        <v>0.037373036146163996</v>
      </c>
    </row>
    <row r="6" spans="1:27" ht="15">
      <c r="A6" s="2" t="s">
        <v>66</v>
      </c>
      <c r="B6" s="2">
        <v>1</v>
      </c>
      <c r="C6" s="2" t="s">
        <v>92</v>
      </c>
      <c r="D6" s="2">
        <f t="shared" si="0"/>
        <v>2</v>
      </c>
      <c r="E6" s="2">
        <v>1984</v>
      </c>
      <c r="F6" s="2">
        <v>32.204995</v>
      </c>
      <c r="G6" s="2">
        <v>213497.2885</v>
      </c>
      <c r="H6" s="2">
        <v>6629.322205</v>
      </c>
      <c r="I6" s="2">
        <v>0.088701077</v>
      </c>
      <c r="K6" s="2">
        <v>23.97996229</v>
      </c>
      <c r="L6" s="2">
        <v>18.41948302</v>
      </c>
      <c r="M6" s="2">
        <v>5.560479266</v>
      </c>
      <c r="N6" s="2">
        <v>17.61918622</v>
      </c>
      <c r="O6" s="11">
        <v>6.16920194550855</v>
      </c>
      <c r="V6" s="2">
        <v>5</v>
      </c>
      <c r="W6" s="2">
        <v>6</v>
      </c>
      <c r="X6" s="2">
        <v>0.290612727</v>
      </c>
      <c r="Z6" s="2">
        <v>0.353306442499161</v>
      </c>
      <c r="AA6" s="2">
        <v>0.05842420458793601</v>
      </c>
    </row>
    <row r="7" spans="1:27" ht="15">
      <c r="A7" s="2" t="s">
        <v>66</v>
      </c>
      <c r="B7" s="2">
        <v>1</v>
      </c>
      <c r="C7" s="2" t="s">
        <v>92</v>
      </c>
      <c r="D7" s="2">
        <f t="shared" si="0"/>
        <v>2</v>
      </c>
      <c r="E7" s="2">
        <v>1985</v>
      </c>
      <c r="F7" s="2">
        <v>32.983394</v>
      </c>
      <c r="G7" s="2">
        <v>210910.8961</v>
      </c>
      <c r="H7" s="2">
        <v>6394.457044</v>
      </c>
      <c r="I7" s="2">
        <v>0.094215319</v>
      </c>
      <c r="K7" s="2">
        <v>22.80521665</v>
      </c>
      <c r="L7" s="2">
        <v>17.20324786</v>
      </c>
      <c r="M7" s="2">
        <v>5.601968788</v>
      </c>
      <c r="N7" s="2">
        <v>18.21109952</v>
      </c>
      <c r="O7" s="11">
        <v>5.73316900013332</v>
      </c>
      <c r="V7" s="2">
        <v>5</v>
      </c>
      <c r="W7" s="2">
        <v>6</v>
      </c>
      <c r="X7" s="2">
        <v>0.239292577</v>
      </c>
      <c r="Y7" s="10">
        <v>5.11</v>
      </c>
      <c r="Z7" s="2">
        <v>0.25758282840252</v>
      </c>
      <c r="AA7" s="2">
        <v>0.08792194724083002</v>
      </c>
    </row>
    <row r="8" spans="1:27" ht="15">
      <c r="A8" s="2" t="s">
        <v>66</v>
      </c>
      <c r="B8" s="2">
        <v>1</v>
      </c>
      <c r="C8" s="2" t="s">
        <v>92</v>
      </c>
      <c r="D8" s="2">
        <f t="shared" si="0"/>
        <v>2</v>
      </c>
      <c r="E8" s="2">
        <v>1986</v>
      </c>
      <c r="F8" s="2">
        <v>33.73436</v>
      </c>
      <c r="G8" s="2">
        <v>210948.4106</v>
      </c>
      <c r="H8" s="2">
        <v>6253.221066</v>
      </c>
      <c r="I8" s="2">
        <v>0.099675059</v>
      </c>
      <c r="K8" s="2">
        <v>19.64590526</v>
      </c>
      <c r="L8" s="2">
        <v>14.55872018</v>
      </c>
      <c r="M8" s="2">
        <v>5.087185073</v>
      </c>
      <c r="N8" s="2">
        <v>18.81254492</v>
      </c>
      <c r="O8" s="11">
        <v>5.7422630536094195</v>
      </c>
      <c r="V8" s="2">
        <v>5</v>
      </c>
      <c r="W8" s="2">
        <v>6</v>
      </c>
      <c r="X8" s="2">
        <v>0.212</v>
      </c>
      <c r="Z8" s="2">
        <v>0.264705687761307</v>
      </c>
      <c r="AA8" s="2">
        <v>0.05117312073707603</v>
      </c>
    </row>
    <row r="9" spans="1:27" ht="15">
      <c r="A9" s="2" t="s">
        <v>66</v>
      </c>
      <c r="B9" s="2">
        <v>1</v>
      </c>
      <c r="C9" s="2" t="s">
        <v>92</v>
      </c>
      <c r="D9" s="2">
        <f t="shared" si="0"/>
        <v>2</v>
      </c>
      <c r="E9" s="2">
        <v>1987</v>
      </c>
      <c r="F9" s="2">
        <v>34.464223</v>
      </c>
      <c r="G9" s="2">
        <v>215379.968</v>
      </c>
      <c r="H9" s="2">
        <v>6249.378318</v>
      </c>
      <c r="I9" s="2">
        <v>0.098914616</v>
      </c>
      <c r="K9" s="2">
        <v>17.8462844</v>
      </c>
      <c r="L9" s="2">
        <v>13.36066494</v>
      </c>
      <c r="M9" s="2">
        <v>4.485619463</v>
      </c>
      <c r="N9" s="2">
        <v>19.19586365</v>
      </c>
      <c r="O9" s="11">
        <v>5.427223205566408</v>
      </c>
      <c r="V9" s="2">
        <v>5</v>
      </c>
      <c r="W9" s="2">
        <v>6</v>
      </c>
      <c r="X9" s="2">
        <v>0.192109108</v>
      </c>
      <c r="Z9" s="2">
        <v>0.239031411707402</v>
      </c>
      <c r="AA9" s="2">
        <v>0.092220038175583</v>
      </c>
    </row>
    <row r="10" spans="1:27" ht="15">
      <c r="A10" s="2" t="s">
        <v>66</v>
      </c>
      <c r="B10" s="2">
        <v>1</v>
      </c>
      <c r="C10" s="2" t="s">
        <v>92</v>
      </c>
      <c r="D10" s="2">
        <f t="shared" si="0"/>
        <v>2</v>
      </c>
      <c r="E10" s="2">
        <v>1988</v>
      </c>
      <c r="F10" s="2">
        <v>35.196881</v>
      </c>
      <c r="G10" s="2">
        <v>224426.0185</v>
      </c>
      <c r="H10" s="2">
        <v>6376.304153</v>
      </c>
      <c r="I10" s="2">
        <v>0.097203515</v>
      </c>
      <c r="K10" s="2">
        <v>19.41721188</v>
      </c>
      <c r="L10" s="2">
        <v>14.89983947</v>
      </c>
      <c r="M10" s="2">
        <v>4.517372412</v>
      </c>
      <c r="N10" s="2">
        <v>18.53272517</v>
      </c>
      <c r="O10" s="11">
        <v>5.498753435583688</v>
      </c>
      <c r="U10" s="2">
        <v>4.623759097402312</v>
      </c>
      <c r="V10" s="2">
        <v>5</v>
      </c>
      <c r="W10" s="2">
        <v>6</v>
      </c>
      <c r="X10" s="2">
        <v>0.220856205</v>
      </c>
      <c r="Z10" s="2">
        <v>0.261019848287106</v>
      </c>
      <c r="AA10" s="2">
        <v>0.017651587724686002</v>
      </c>
    </row>
    <row r="11" spans="1:27" ht="15">
      <c r="A11" s="2" t="s">
        <v>66</v>
      </c>
      <c r="B11" s="2">
        <v>1</v>
      </c>
      <c r="C11" s="2" t="s">
        <v>92</v>
      </c>
      <c r="D11" s="2">
        <f t="shared" si="0"/>
        <v>2</v>
      </c>
      <c r="E11" s="2">
        <v>1989</v>
      </c>
      <c r="F11" s="2">
        <v>35.966236</v>
      </c>
      <c r="G11" s="2">
        <v>229800.707</v>
      </c>
      <c r="H11" s="2">
        <v>6389.345469</v>
      </c>
      <c r="I11" s="2">
        <v>0.100298665</v>
      </c>
      <c r="K11" s="2">
        <v>20.20693291</v>
      </c>
      <c r="L11" s="2">
        <v>15.61054708</v>
      </c>
      <c r="M11" s="2">
        <v>4.596385825</v>
      </c>
      <c r="N11" s="2">
        <v>19.17703692</v>
      </c>
      <c r="O11" s="11">
        <v>5.13279247283936</v>
      </c>
      <c r="U11" s="2">
        <v>4.357984070329932</v>
      </c>
      <c r="V11" s="2">
        <v>6</v>
      </c>
      <c r="W11" s="2">
        <v>5</v>
      </c>
      <c r="X11" s="2">
        <v>0.22096315</v>
      </c>
      <c r="Z11" s="2">
        <v>0.248300239443779</v>
      </c>
      <c r="AA11" s="2">
        <v>0.010999888181686013</v>
      </c>
    </row>
    <row r="12" spans="1:27" ht="15">
      <c r="A12" s="2" t="s">
        <v>66</v>
      </c>
      <c r="B12" s="2">
        <v>1</v>
      </c>
      <c r="C12" s="2" t="s">
        <v>92</v>
      </c>
      <c r="D12" s="2">
        <f t="shared" si="0"/>
        <v>2</v>
      </c>
      <c r="E12" s="2">
        <v>1990</v>
      </c>
      <c r="F12" s="2">
        <v>36.793907</v>
      </c>
      <c r="G12" s="2">
        <v>229070.439</v>
      </c>
      <c r="H12" s="2">
        <v>6225.770994</v>
      </c>
      <c r="I12" s="2">
        <v>0.096544765</v>
      </c>
      <c r="K12" s="2">
        <v>19.14490583</v>
      </c>
      <c r="L12" s="2">
        <v>15.25071084</v>
      </c>
      <c r="M12" s="2">
        <v>3.894194991</v>
      </c>
      <c r="N12" s="2">
        <v>19.66454621</v>
      </c>
      <c r="O12" s="11">
        <v>5.939874537688084</v>
      </c>
      <c r="U12" s="2">
        <v>3.8962654024000503</v>
      </c>
      <c r="V12" s="2">
        <v>5</v>
      </c>
      <c r="W12" s="2">
        <v>4</v>
      </c>
      <c r="X12" s="2">
        <v>0.180279955</v>
      </c>
      <c r="Y12" s="10">
        <v>6.79</v>
      </c>
      <c r="Z12" s="2">
        <v>0.24978329241275798</v>
      </c>
      <c r="AA12" s="2">
        <v>0.08275133371353094</v>
      </c>
    </row>
    <row r="13" spans="1:27" ht="15">
      <c r="A13" s="2" t="s">
        <v>66</v>
      </c>
      <c r="B13" s="2">
        <v>1</v>
      </c>
      <c r="C13" s="2" t="s">
        <v>92</v>
      </c>
      <c r="D13" s="2">
        <f t="shared" si="0"/>
        <v>2</v>
      </c>
      <c r="E13" s="2">
        <v>1991</v>
      </c>
      <c r="F13" s="2">
        <v>37.690924</v>
      </c>
      <c r="G13" s="2">
        <v>226737.7963</v>
      </c>
      <c r="H13" s="2">
        <v>6015.713394</v>
      </c>
      <c r="I13" s="2">
        <v>0.098551087</v>
      </c>
      <c r="K13" s="2">
        <v>17.15585249</v>
      </c>
      <c r="L13" s="2">
        <v>13.69781283</v>
      </c>
      <c r="M13" s="2">
        <v>3.458039654</v>
      </c>
      <c r="N13" s="2">
        <v>19.78040713</v>
      </c>
      <c r="O13" s="11">
        <v>5.956421481324308</v>
      </c>
      <c r="U13" s="2">
        <v>3.2227843733756902</v>
      </c>
      <c r="V13" s="2">
        <v>5</v>
      </c>
      <c r="W13" s="2">
        <v>4</v>
      </c>
      <c r="X13" s="2">
        <v>0.182345167</v>
      </c>
      <c r="Z13" s="2">
        <v>0.251432970166206</v>
      </c>
      <c r="AA13" s="2">
        <v>0.042602956295014094</v>
      </c>
    </row>
    <row r="14" spans="1:27" ht="15">
      <c r="A14" s="2" t="s">
        <v>66</v>
      </c>
      <c r="B14" s="2">
        <v>1</v>
      </c>
      <c r="C14" s="2" t="s">
        <v>92</v>
      </c>
      <c r="D14" s="2">
        <f t="shared" si="0"/>
        <v>2</v>
      </c>
      <c r="E14" s="2">
        <v>1992</v>
      </c>
      <c r="F14" s="2">
        <v>38.641823</v>
      </c>
      <c r="G14" s="2">
        <v>221892.315</v>
      </c>
      <c r="H14" s="2">
        <v>5742.283821</v>
      </c>
      <c r="I14" s="2">
        <v>0.099941604</v>
      </c>
      <c r="K14" s="2">
        <v>15.65047971</v>
      </c>
      <c r="L14" s="2">
        <v>12.7997846</v>
      </c>
      <c r="M14" s="2">
        <v>2.850695109</v>
      </c>
      <c r="N14" s="2">
        <v>20.21814785</v>
      </c>
      <c r="O14" s="11">
        <v>5.524650770633044</v>
      </c>
      <c r="U14" s="2">
        <v>2.817650494885032</v>
      </c>
      <c r="V14" s="2">
        <v>5</v>
      </c>
      <c r="W14" s="2">
        <v>4</v>
      </c>
      <c r="X14" s="2">
        <v>0.173628882</v>
      </c>
      <c r="Z14" s="2">
        <v>0.324799478054047</v>
      </c>
      <c r="AA14" s="2">
        <v>0.0629795193672179</v>
      </c>
    </row>
    <row r="15" spans="1:27" ht="15">
      <c r="A15" s="2" t="s">
        <v>66</v>
      </c>
      <c r="B15" s="2">
        <v>1</v>
      </c>
      <c r="C15" s="2" t="s">
        <v>92</v>
      </c>
      <c r="D15" s="2">
        <f t="shared" si="0"/>
        <v>2</v>
      </c>
      <c r="E15" s="2">
        <v>1993</v>
      </c>
      <c r="F15" s="2">
        <v>39.609488</v>
      </c>
      <c r="G15" s="2">
        <v>224629.6084</v>
      </c>
      <c r="H15" s="2">
        <v>5671.106084</v>
      </c>
      <c r="I15" s="2">
        <v>0.098427795</v>
      </c>
      <c r="K15" s="2">
        <v>14.69048432</v>
      </c>
      <c r="L15" s="2">
        <v>12.18305124</v>
      </c>
      <c r="M15" s="2">
        <v>2.507433073</v>
      </c>
      <c r="N15" s="2">
        <v>20.07612607</v>
      </c>
      <c r="O15" s="11">
        <v>5.615554465362363</v>
      </c>
      <c r="U15" s="2">
        <v>2.4954650537327443</v>
      </c>
      <c r="V15" s="2">
        <v>5</v>
      </c>
      <c r="W15" s="2">
        <v>4</v>
      </c>
      <c r="X15" s="2">
        <v>0.171332851</v>
      </c>
      <c r="Z15" s="2">
        <v>0.345477595925332</v>
      </c>
      <c r="AA15" s="2">
        <v>0.020966410636901966</v>
      </c>
    </row>
    <row r="16" spans="1:27" ht="15">
      <c r="A16" s="2" t="s">
        <v>66</v>
      </c>
      <c r="B16" s="2">
        <v>1</v>
      </c>
      <c r="C16" s="2" t="s">
        <v>92</v>
      </c>
      <c r="D16" s="2">
        <f t="shared" si="0"/>
        <v>2</v>
      </c>
      <c r="E16" s="2">
        <v>1994</v>
      </c>
      <c r="F16" s="2">
        <v>40.542036</v>
      </c>
      <c r="G16" s="2">
        <v>231894.3528</v>
      </c>
      <c r="H16" s="2">
        <v>5719.84971</v>
      </c>
      <c r="I16" s="2">
        <v>0.096332237</v>
      </c>
      <c r="K16" s="2">
        <v>15.15079234</v>
      </c>
      <c r="L16" s="2">
        <v>12.79494734</v>
      </c>
      <c r="M16" s="2">
        <v>2.355845007</v>
      </c>
      <c r="N16" s="2">
        <v>20.01638502</v>
      </c>
      <c r="O16" s="11">
        <v>6.321082371900446</v>
      </c>
      <c r="U16" s="2">
        <v>2.5620177141037583</v>
      </c>
      <c r="V16" s="2">
        <v>2</v>
      </c>
      <c r="W16" s="2">
        <v>3</v>
      </c>
      <c r="X16" s="2">
        <v>0.200547218</v>
      </c>
      <c r="Z16" s="2">
        <v>0.350244984030724</v>
      </c>
      <c r="AA16" s="2">
        <v>0.0001193881034849964</v>
      </c>
    </row>
    <row r="17" spans="1:27" ht="15">
      <c r="A17" s="2" t="s">
        <v>66</v>
      </c>
      <c r="B17" s="2">
        <v>1</v>
      </c>
      <c r="C17" s="2" t="s">
        <v>92</v>
      </c>
      <c r="D17" s="2">
        <f t="shared" si="0"/>
        <v>2</v>
      </c>
      <c r="E17" s="2">
        <v>1995</v>
      </c>
      <c r="F17" s="2">
        <v>41.4024</v>
      </c>
      <c r="G17" s="2">
        <v>239119.4753</v>
      </c>
      <c r="H17" s="2">
        <v>5775.497925</v>
      </c>
      <c r="I17" s="2">
        <v>0.084033899</v>
      </c>
      <c r="K17" s="2">
        <v>15.88067772</v>
      </c>
      <c r="L17" s="2">
        <v>13.4864066</v>
      </c>
      <c r="M17" s="2">
        <v>2.394271115</v>
      </c>
      <c r="N17" s="2">
        <v>18.32220341</v>
      </c>
      <c r="O17" s="11">
        <v>6.398821830749511</v>
      </c>
      <c r="P17" s="2">
        <v>2.942711109</v>
      </c>
      <c r="U17" s="2">
        <v>2.1787994331736984</v>
      </c>
      <c r="V17" s="2">
        <v>1</v>
      </c>
      <c r="W17" s="2">
        <v>2</v>
      </c>
      <c r="X17" s="2">
        <v>0.208257318</v>
      </c>
      <c r="Y17" s="10">
        <v>8.29</v>
      </c>
      <c r="Z17" s="2">
        <v>0.36883525550365404</v>
      </c>
      <c r="AA17" s="2">
        <v>0.03269296884536699</v>
      </c>
    </row>
    <row r="18" spans="1:27" ht="15">
      <c r="A18" s="2" t="s">
        <v>66</v>
      </c>
      <c r="B18" s="2">
        <v>1</v>
      </c>
      <c r="C18" s="2" t="s">
        <v>92</v>
      </c>
      <c r="D18" s="2">
        <f t="shared" si="0"/>
        <v>2</v>
      </c>
      <c r="E18" s="2">
        <v>1996</v>
      </c>
      <c r="F18" s="2">
        <v>42.17574</v>
      </c>
      <c r="G18" s="2">
        <v>249417.6247</v>
      </c>
      <c r="H18" s="2">
        <v>5913.769969</v>
      </c>
      <c r="I18" s="2">
        <v>0.082530104</v>
      </c>
      <c r="K18" s="2">
        <v>16.28470641</v>
      </c>
      <c r="L18" s="2">
        <v>13.67383259</v>
      </c>
      <c r="M18" s="2">
        <v>2.610873813</v>
      </c>
      <c r="N18" s="2">
        <v>19.09737593</v>
      </c>
      <c r="O18" s="11">
        <v>5.077516979123141</v>
      </c>
      <c r="P18" s="2">
        <v>2.85844327</v>
      </c>
      <c r="U18" s="2">
        <v>1.8032086026476977</v>
      </c>
      <c r="V18" s="2">
        <v>1</v>
      </c>
      <c r="W18" s="2">
        <v>2</v>
      </c>
      <c r="X18" s="2">
        <v>0.195353583</v>
      </c>
      <c r="Z18" s="2">
        <v>0.323131322860718</v>
      </c>
      <c r="AA18" s="2">
        <v>0.05572682619094793</v>
      </c>
    </row>
    <row r="19" spans="1:27" ht="15">
      <c r="A19" s="2" t="s">
        <v>66</v>
      </c>
      <c r="B19" s="2">
        <v>1</v>
      </c>
      <c r="C19" s="2" t="s">
        <v>92</v>
      </c>
      <c r="D19" s="2">
        <f t="shared" si="0"/>
        <v>2</v>
      </c>
      <c r="E19" s="2">
        <v>1997</v>
      </c>
      <c r="F19" s="2">
        <v>42.873355</v>
      </c>
      <c r="G19" s="2">
        <v>256019.1213</v>
      </c>
      <c r="H19" s="2">
        <v>5971.520571</v>
      </c>
      <c r="I19" s="2">
        <v>0.086257853</v>
      </c>
      <c r="K19" s="2">
        <v>16.511018</v>
      </c>
      <c r="L19" s="2">
        <v>13.80062177</v>
      </c>
      <c r="M19" s="2">
        <v>2.710396237</v>
      </c>
      <c r="N19" s="2">
        <v>19.23541362</v>
      </c>
      <c r="O19" s="11">
        <v>5.6367563673858445</v>
      </c>
      <c r="P19" s="2">
        <v>3.20258385</v>
      </c>
      <c r="U19" s="2">
        <v>1.6222128899983743</v>
      </c>
      <c r="V19" s="2">
        <v>1</v>
      </c>
      <c r="W19" s="2">
        <v>2</v>
      </c>
      <c r="X19" s="2">
        <v>0.192718878</v>
      </c>
      <c r="Z19" s="2">
        <v>0.347004756331444</v>
      </c>
      <c r="AA19" s="2">
        <v>0.011748313903807928</v>
      </c>
    </row>
    <row r="20" spans="1:27" ht="15">
      <c r="A20" s="2" t="s">
        <v>66</v>
      </c>
      <c r="B20" s="2">
        <v>1</v>
      </c>
      <c r="C20" s="2" t="s">
        <v>92</v>
      </c>
      <c r="D20" s="2">
        <f t="shared" si="0"/>
        <v>2</v>
      </c>
      <c r="E20" s="2">
        <v>1998</v>
      </c>
      <c r="F20" s="2">
        <v>43.516225</v>
      </c>
      <c r="G20" s="2">
        <v>257343.7201</v>
      </c>
      <c r="H20" s="2">
        <v>5913.741831</v>
      </c>
      <c r="I20" s="2">
        <v>0.084807806</v>
      </c>
      <c r="K20" s="2">
        <v>17.09441046</v>
      </c>
      <c r="L20" s="2">
        <v>14.36470334</v>
      </c>
      <c r="M20" s="2">
        <v>2.729707116</v>
      </c>
      <c r="N20" s="2">
        <v>18.77242741</v>
      </c>
      <c r="O20" s="11">
        <v>5.46705196010795</v>
      </c>
      <c r="P20" s="2">
        <v>3.377510281</v>
      </c>
      <c r="U20" s="2">
        <v>1.4190004897690036</v>
      </c>
      <c r="V20" s="2">
        <v>1</v>
      </c>
      <c r="W20" s="2">
        <v>2</v>
      </c>
      <c r="X20" s="2">
        <v>0.191533595</v>
      </c>
      <c r="Z20" s="2">
        <v>0.308829322457313</v>
      </c>
      <c r="AA20" s="2">
        <v>0.06376177072525002</v>
      </c>
    </row>
    <row r="21" spans="1:27" ht="15">
      <c r="A21" s="2" t="s">
        <v>66</v>
      </c>
      <c r="B21" s="2">
        <v>1</v>
      </c>
      <c r="C21" s="2" t="s">
        <v>92</v>
      </c>
      <c r="D21" s="2">
        <f t="shared" si="0"/>
        <v>2</v>
      </c>
      <c r="E21" s="2">
        <v>1999</v>
      </c>
      <c r="F21" s="2">
        <v>44.137342</v>
      </c>
      <c r="G21" s="2">
        <v>263412.216</v>
      </c>
      <c r="H21" s="2">
        <v>5968.012663</v>
      </c>
      <c r="I21" s="2">
        <v>0.085856281</v>
      </c>
      <c r="K21" s="2">
        <v>15.45491303</v>
      </c>
      <c r="L21" s="2">
        <v>12.84935277</v>
      </c>
      <c r="M21" s="2">
        <v>2.60556026</v>
      </c>
      <c r="N21" s="2">
        <v>18.42879933</v>
      </c>
      <c r="O21" s="11">
        <v>6.02744436264038</v>
      </c>
      <c r="P21" s="2">
        <v>3.563672906</v>
      </c>
      <c r="U21" s="2">
        <v>1.305053715391323</v>
      </c>
      <c r="V21" s="2">
        <v>1</v>
      </c>
      <c r="W21" s="2">
        <v>2</v>
      </c>
      <c r="X21" s="2">
        <v>0.183729425</v>
      </c>
      <c r="Z21" s="2">
        <v>0.314067661762237</v>
      </c>
      <c r="AA21" s="2">
        <v>0.01682704687118497</v>
      </c>
    </row>
    <row r="22" spans="1:27" ht="15">
      <c r="A22" s="2" t="s">
        <v>66</v>
      </c>
      <c r="B22" s="2">
        <v>1</v>
      </c>
      <c r="C22" s="2" t="s">
        <v>92</v>
      </c>
      <c r="D22" s="2">
        <f t="shared" si="0"/>
        <v>2</v>
      </c>
      <c r="E22" s="2">
        <v>2000</v>
      </c>
      <c r="F22" s="2">
        <v>44.76038</v>
      </c>
      <c r="G22" s="2">
        <v>274355.9097</v>
      </c>
      <c r="H22" s="2">
        <v>6129.436561</v>
      </c>
      <c r="I22" s="2">
        <v>0.08548262</v>
      </c>
      <c r="J22" s="2">
        <v>27.906886599791292</v>
      </c>
      <c r="K22" s="2">
        <v>15.14366466</v>
      </c>
      <c r="L22" s="2">
        <v>12.44257992</v>
      </c>
      <c r="M22" s="2">
        <v>2.70108474</v>
      </c>
      <c r="N22" s="2">
        <v>18.14762841</v>
      </c>
      <c r="O22" s="11">
        <v>5.5845365524292</v>
      </c>
      <c r="P22" s="2">
        <v>3.426781773</v>
      </c>
      <c r="Q22" s="2">
        <v>11.26462446</v>
      </c>
      <c r="R22" s="2">
        <v>2.066443957</v>
      </c>
      <c r="S22" s="2">
        <v>23.95568793</v>
      </c>
      <c r="T22" s="2">
        <v>52.85047804</v>
      </c>
      <c r="U22" s="2">
        <v>1.4236326304138296</v>
      </c>
      <c r="V22" s="2">
        <v>1</v>
      </c>
      <c r="W22" s="2">
        <v>2</v>
      </c>
      <c r="X22" s="2">
        <v>0.182631433</v>
      </c>
      <c r="Y22" s="10">
        <v>7.68</v>
      </c>
      <c r="Z22" s="2">
        <v>0.346922531723976</v>
      </c>
      <c r="AA22" s="2">
        <v>0.03050273656845104</v>
      </c>
    </row>
    <row r="23" spans="1:27" ht="15">
      <c r="A23" s="2" t="s">
        <v>66</v>
      </c>
      <c r="B23" s="2">
        <v>1</v>
      </c>
      <c r="C23" s="2" t="s">
        <v>92</v>
      </c>
      <c r="D23" s="2">
        <f t="shared" si="0"/>
        <v>2</v>
      </c>
      <c r="E23" s="2">
        <v>2001</v>
      </c>
      <c r="F23" s="2">
        <v>45.389577</v>
      </c>
      <c r="G23" s="2">
        <v>281860.7047</v>
      </c>
      <c r="H23" s="2">
        <v>6209.811224</v>
      </c>
      <c r="I23" s="2">
        <v>0.08658734</v>
      </c>
      <c r="J23" s="2">
        <v>27.823828043733105</v>
      </c>
      <c r="K23" s="2">
        <v>15.05136698</v>
      </c>
      <c r="L23" s="2">
        <v>12.53510971</v>
      </c>
      <c r="M23" s="2">
        <v>2.516257273</v>
      </c>
      <c r="N23" s="2">
        <v>18.26261951</v>
      </c>
      <c r="O23" s="11">
        <v>5.2947487831115705</v>
      </c>
      <c r="P23" s="2">
        <v>3.466544761</v>
      </c>
      <c r="Q23" s="2">
        <v>12.2644069</v>
      </c>
      <c r="R23" s="2">
        <v>1.866435127</v>
      </c>
      <c r="S23" s="2">
        <v>24.80531941</v>
      </c>
      <c r="T23" s="2">
        <v>53.16819647</v>
      </c>
      <c r="U23" s="2">
        <v>1.521165997521407</v>
      </c>
      <c r="V23" s="2">
        <v>1</v>
      </c>
      <c r="W23" s="2">
        <v>2</v>
      </c>
      <c r="X23" s="2">
        <v>0.177203253</v>
      </c>
      <c r="Z23" s="2">
        <v>0.331675484776497</v>
      </c>
      <c r="AA23" s="2">
        <v>0.07235285639762895</v>
      </c>
    </row>
    <row r="24" spans="1:27" ht="15">
      <c r="A24" s="2" t="s">
        <v>66</v>
      </c>
      <c r="B24" s="2">
        <v>1</v>
      </c>
      <c r="C24" s="2" t="s">
        <v>92</v>
      </c>
      <c r="D24" s="2">
        <f t="shared" si="0"/>
        <v>2</v>
      </c>
      <c r="E24" s="2">
        <v>2002</v>
      </c>
      <c r="F24" s="2">
        <v>46.015405</v>
      </c>
      <c r="G24" s="2">
        <v>292198.8977</v>
      </c>
      <c r="H24" s="2">
        <v>6350.023381</v>
      </c>
      <c r="I24" s="2">
        <v>0.086905912</v>
      </c>
      <c r="J24" s="2">
        <v>27.514119372958092</v>
      </c>
      <c r="K24" s="2">
        <v>14.70011596</v>
      </c>
      <c r="L24" s="2">
        <v>10.76966166</v>
      </c>
      <c r="M24" s="2">
        <v>3.930454296</v>
      </c>
      <c r="N24" s="2">
        <v>18.76079127</v>
      </c>
      <c r="O24" s="11">
        <v>5.19604253768921</v>
      </c>
      <c r="P24" s="2">
        <v>3.373535334</v>
      </c>
      <c r="Q24" s="2">
        <v>11.98985767</v>
      </c>
      <c r="R24" s="2">
        <v>2.098574286</v>
      </c>
      <c r="S24" s="2">
        <v>24.19634425</v>
      </c>
      <c r="T24" s="2">
        <v>54.00013656</v>
      </c>
      <c r="U24" s="2">
        <v>1.5896356031922507</v>
      </c>
      <c r="V24" s="2">
        <v>1</v>
      </c>
      <c r="W24" s="2">
        <v>2</v>
      </c>
      <c r="X24" s="2">
        <v>0.18725504</v>
      </c>
      <c r="Z24" s="2">
        <v>0.292515844106674</v>
      </c>
      <c r="AA24" s="2">
        <v>0.04609632492065402</v>
      </c>
    </row>
    <row r="25" spans="1:27" ht="15">
      <c r="A25" s="2" t="s">
        <v>66</v>
      </c>
      <c r="B25" s="2">
        <v>1</v>
      </c>
      <c r="C25" s="2" t="s">
        <v>92</v>
      </c>
      <c r="D25" s="2">
        <f t="shared" si="0"/>
        <v>2</v>
      </c>
      <c r="E25" s="2">
        <v>2003</v>
      </c>
      <c r="F25" s="2">
        <v>46.631364</v>
      </c>
      <c r="G25" s="2">
        <v>300816.0606</v>
      </c>
      <c r="H25" s="2">
        <v>6450.938485</v>
      </c>
      <c r="I25" s="2">
        <v>0.094406694</v>
      </c>
      <c r="J25" s="2">
        <v>29.011242895098533</v>
      </c>
      <c r="K25" s="2">
        <v>15.48080724</v>
      </c>
      <c r="L25" s="2">
        <v>11.18914421</v>
      </c>
      <c r="M25" s="2">
        <v>4.291663032</v>
      </c>
      <c r="N25" s="2">
        <v>19.21240797</v>
      </c>
      <c r="O25" s="11">
        <v>5.06701517105103</v>
      </c>
      <c r="P25" s="2">
        <v>3.474986351</v>
      </c>
      <c r="Q25" s="2">
        <v>12.2078245</v>
      </c>
      <c r="R25" s="2">
        <v>2.369545651</v>
      </c>
      <c r="S25" s="2">
        <v>24.00118818</v>
      </c>
      <c r="T25" s="2">
        <v>55.67724907</v>
      </c>
      <c r="U25" s="2">
        <v>1.5302502009764745</v>
      </c>
      <c r="V25" s="2">
        <v>1</v>
      </c>
      <c r="W25" s="2">
        <v>2</v>
      </c>
      <c r="X25" s="2">
        <v>0.200521916</v>
      </c>
      <c r="Z25" s="2">
        <v>0.348540589213371</v>
      </c>
      <c r="AA25" s="2">
        <v>0.18428793549537603</v>
      </c>
    </row>
    <row r="26" spans="1:27" ht="15">
      <c r="A26" s="2" t="s">
        <v>66</v>
      </c>
      <c r="B26" s="2">
        <v>1</v>
      </c>
      <c r="C26" s="2" t="s">
        <v>92</v>
      </c>
      <c r="D26" s="2">
        <f t="shared" si="0"/>
        <v>2</v>
      </c>
      <c r="E26" s="2">
        <v>2004</v>
      </c>
      <c r="F26" s="2">
        <v>47.22667</v>
      </c>
      <c r="G26" s="2">
        <v>314516.8587</v>
      </c>
      <c r="H26" s="2">
        <v>6659.729739</v>
      </c>
      <c r="I26" s="2">
        <v>0.097951159</v>
      </c>
      <c r="J26" s="2">
        <v>29.892254003291235</v>
      </c>
      <c r="K26" s="2">
        <v>15.98136897</v>
      </c>
      <c r="L26" s="2">
        <v>11.71971768</v>
      </c>
      <c r="M26" s="2">
        <v>4.261651286</v>
      </c>
      <c r="N26" s="2">
        <v>19.36262474</v>
      </c>
      <c r="O26" s="11">
        <v>5.330548286437989</v>
      </c>
      <c r="P26" s="2">
        <v>3.25654485</v>
      </c>
      <c r="Q26" s="2">
        <v>11.94141688</v>
      </c>
      <c r="R26" s="2">
        <v>2.124448077</v>
      </c>
      <c r="S26" s="2">
        <v>25.33468808</v>
      </c>
      <c r="T26" s="2">
        <v>56.50467904</v>
      </c>
      <c r="U26" s="2">
        <v>1.4144974149863665</v>
      </c>
      <c r="V26" s="2">
        <v>1</v>
      </c>
      <c r="W26" s="2">
        <v>2</v>
      </c>
      <c r="X26" s="2">
        <v>0.219577044</v>
      </c>
      <c r="Z26" s="2">
        <v>0.401747867465019</v>
      </c>
      <c r="AA26" s="2">
        <v>0.13391542434692394</v>
      </c>
    </row>
    <row r="27" spans="1:27" ht="15">
      <c r="A27" s="2" t="s">
        <v>66</v>
      </c>
      <c r="B27" s="2">
        <v>1</v>
      </c>
      <c r="C27" s="2" t="s">
        <v>92</v>
      </c>
      <c r="D27" s="2">
        <f t="shared" si="0"/>
        <v>2</v>
      </c>
      <c r="E27" s="2">
        <v>2005</v>
      </c>
      <c r="F27" s="2">
        <v>47.792787</v>
      </c>
      <c r="G27" s="2">
        <v>331114.2813</v>
      </c>
      <c r="H27" s="2">
        <v>6928.122464</v>
      </c>
      <c r="I27" s="2">
        <v>0.100814335</v>
      </c>
      <c r="J27" s="2">
        <v>29.93503840028719</v>
      </c>
      <c r="K27" s="2">
        <v>16.78804798</v>
      </c>
      <c r="L27" s="2">
        <v>12.49247334</v>
      </c>
      <c r="M27" s="2">
        <v>4.295574642</v>
      </c>
      <c r="N27" s="2">
        <v>19.46002818</v>
      </c>
      <c r="O27" s="11">
        <v>5.3580322265625</v>
      </c>
      <c r="P27" s="2">
        <v>3.376017293</v>
      </c>
      <c r="Q27" s="2">
        <v>11.96587739</v>
      </c>
      <c r="R27" s="2">
        <v>2.035008999</v>
      </c>
      <c r="S27" s="2">
        <v>26.86034211</v>
      </c>
      <c r="T27" s="2">
        <v>57.67822515</v>
      </c>
      <c r="U27" s="2">
        <v>1.4438457063348697</v>
      </c>
      <c r="V27" s="2">
        <v>1</v>
      </c>
      <c r="W27" s="2">
        <v>2</v>
      </c>
      <c r="X27" s="2">
        <v>0.213391379</v>
      </c>
      <c r="Y27" s="10">
        <v>8.2</v>
      </c>
      <c r="Z27" s="2">
        <v>0.423365607857705</v>
      </c>
      <c r="AA27" s="2">
        <v>0.03648483753204401</v>
      </c>
    </row>
    <row r="28" spans="1:27" ht="15">
      <c r="A28" s="2" t="s">
        <v>66</v>
      </c>
      <c r="B28" s="2">
        <v>1</v>
      </c>
      <c r="C28" s="2" t="s">
        <v>92</v>
      </c>
      <c r="D28" s="2">
        <f t="shared" si="0"/>
        <v>2</v>
      </c>
      <c r="E28" s="2">
        <v>2006</v>
      </c>
      <c r="F28" s="2">
        <v>48.330914</v>
      </c>
      <c r="G28" s="2">
        <v>349668.9908</v>
      </c>
      <c r="H28" s="2">
        <v>7234.892988</v>
      </c>
      <c r="I28" s="2">
        <v>0.099556431</v>
      </c>
      <c r="J28" s="2">
        <v>30.084439369884496</v>
      </c>
      <c r="K28" s="2">
        <v>18.33648104</v>
      </c>
      <c r="L28" s="2">
        <v>13.35945801</v>
      </c>
      <c r="M28" s="2">
        <v>4.977023031</v>
      </c>
      <c r="N28" s="2">
        <v>19.6856212</v>
      </c>
      <c r="O28" s="11">
        <v>5.38559341430664</v>
      </c>
      <c r="P28" s="2">
        <v>3.405638269</v>
      </c>
      <c r="Q28" s="2">
        <v>10.76038283</v>
      </c>
      <c r="R28" s="2">
        <v>2.007706823</v>
      </c>
      <c r="S28" s="2">
        <v>28.38043206</v>
      </c>
      <c r="T28" s="2">
        <v>60.63841992</v>
      </c>
      <c r="U28" s="2">
        <v>1.3433124630110975</v>
      </c>
      <c r="V28" s="2">
        <v>2</v>
      </c>
      <c r="W28" s="2">
        <v>2</v>
      </c>
      <c r="X28" s="2">
        <v>0.224924698</v>
      </c>
      <c r="Z28" s="2">
        <v>0.459296554327011</v>
      </c>
      <c r="AA28" s="2">
        <v>0.0024586915969849743</v>
      </c>
    </row>
    <row r="29" spans="1:27" ht="15">
      <c r="A29" s="2" t="s">
        <v>66</v>
      </c>
      <c r="B29" s="2">
        <v>1</v>
      </c>
      <c r="C29" s="2" t="s">
        <v>92</v>
      </c>
      <c r="D29" s="2">
        <f t="shared" si="0"/>
        <v>2</v>
      </c>
      <c r="E29" s="2">
        <v>2007</v>
      </c>
      <c r="F29" s="2">
        <v>48.842462</v>
      </c>
      <c r="G29" s="2">
        <v>369067.7764</v>
      </c>
      <c r="H29" s="2">
        <v>7556.28937</v>
      </c>
      <c r="I29" s="2">
        <v>0.097184792</v>
      </c>
      <c r="J29" s="2">
        <v>30.355299736879303</v>
      </c>
      <c r="K29" s="2">
        <v>20.14978784</v>
      </c>
      <c r="L29" s="2">
        <v>13.98031431</v>
      </c>
      <c r="M29" s="2">
        <v>6.169473535</v>
      </c>
      <c r="N29" s="2">
        <v>18.84767519</v>
      </c>
      <c r="O29" s="11">
        <v>5.34006118774414</v>
      </c>
      <c r="P29" s="2">
        <v>3.464959813</v>
      </c>
      <c r="Q29" s="2">
        <v>11.12645196</v>
      </c>
      <c r="R29" s="2">
        <v>1.984961045</v>
      </c>
      <c r="S29" s="2">
        <v>28.87329288</v>
      </c>
      <c r="T29" s="2">
        <v>60.95742126</v>
      </c>
      <c r="U29" s="2">
        <v>1.232029798852784</v>
      </c>
      <c r="V29" s="2">
        <v>2</v>
      </c>
      <c r="W29" s="2">
        <v>2</v>
      </c>
      <c r="X29" s="2">
        <v>0.234190151</v>
      </c>
      <c r="Z29" s="2">
        <v>0.48320822417736103</v>
      </c>
      <c r="AA29" s="2">
        <v>0.029818296432495006</v>
      </c>
    </row>
    <row r="30" spans="1:27" ht="15">
      <c r="A30" s="2" t="s">
        <v>66</v>
      </c>
      <c r="B30" s="2">
        <v>1</v>
      </c>
      <c r="C30" s="2" t="s">
        <v>92</v>
      </c>
      <c r="D30" s="2">
        <f t="shared" si="0"/>
        <v>2</v>
      </c>
      <c r="E30" s="2">
        <v>2008</v>
      </c>
      <c r="F30" s="2">
        <v>49.319363</v>
      </c>
      <c r="G30" s="2">
        <v>382422.7246</v>
      </c>
      <c r="H30" s="2">
        <v>7754.007784</v>
      </c>
      <c r="I30" s="2">
        <v>0.098901905</v>
      </c>
      <c r="J30" s="2">
        <v>31.454496706160246</v>
      </c>
      <c r="K30" s="2">
        <v>23.07673217</v>
      </c>
      <c r="L30" s="2">
        <v>15.21858111</v>
      </c>
      <c r="M30" s="2">
        <v>7.858151062</v>
      </c>
      <c r="N30" s="2">
        <v>18.62343424</v>
      </c>
      <c r="O30" s="11">
        <v>5.13476848602295</v>
      </c>
      <c r="P30" s="2">
        <v>3.670803385</v>
      </c>
      <c r="Q30" s="2">
        <v>11.75810056</v>
      </c>
      <c r="R30" s="2">
        <v>2.041972619</v>
      </c>
      <c r="S30" s="2">
        <v>28.15095159</v>
      </c>
      <c r="T30" s="2">
        <v>63.33242223</v>
      </c>
      <c r="U30" s="2">
        <v>1.2030215135487272</v>
      </c>
      <c r="V30" s="2">
        <v>2</v>
      </c>
      <c r="W30" s="2">
        <v>2</v>
      </c>
      <c r="X30" s="2">
        <v>0.235224143</v>
      </c>
      <c r="Z30" s="2">
        <v>0.505624711513519</v>
      </c>
      <c r="AA30" s="2">
        <v>0.057587027549743985</v>
      </c>
    </row>
    <row r="31" spans="1:27" ht="15">
      <c r="A31" s="2" t="s">
        <v>66</v>
      </c>
      <c r="B31" s="2">
        <v>1</v>
      </c>
      <c r="C31" s="2" t="s">
        <v>92</v>
      </c>
      <c r="D31" s="2">
        <f t="shared" si="0"/>
        <v>2</v>
      </c>
      <c r="E31" s="2">
        <v>2009</v>
      </c>
      <c r="F31" s="2">
        <v>49.751503</v>
      </c>
      <c r="G31" s="2">
        <v>376543.698</v>
      </c>
      <c r="H31" s="2">
        <v>7568.488895</v>
      </c>
      <c r="I31" s="2">
        <v>0.106989339</v>
      </c>
      <c r="J31" s="2">
        <v>33.601487449514856</v>
      </c>
      <c r="K31" s="2">
        <v>21.55854324</v>
      </c>
      <c r="L31" s="2">
        <v>13.44206556</v>
      </c>
      <c r="M31" s="2">
        <v>8.116477678</v>
      </c>
      <c r="N31" s="2">
        <v>21.08252116</v>
      </c>
      <c r="O31" s="2">
        <v>5.49589</v>
      </c>
      <c r="P31" s="2">
        <v>4.065583751</v>
      </c>
      <c r="Q31" s="2">
        <v>12.35204858</v>
      </c>
      <c r="R31" s="2">
        <v>2.204682332</v>
      </c>
      <c r="S31" s="2">
        <v>25.42356822</v>
      </c>
      <c r="T31" s="2">
        <v>63.69689698</v>
      </c>
      <c r="U31" s="2">
        <v>1.265084248219644</v>
      </c>
      <c r="V31" s="2">
        <v>2</v>
      </c>
      <c r="W31" s="2">
        <v>2</v>
      </c>
      <c r="X31" s="2">
        <v>0.217433274</v>
      </c>
      <c r="Z31" s="2">
        <v>0.37267245352268197</v>
      </c>
      <c r="AA31" s="2">
        <v>0.031155526638031006</v>
      </c>
    </row>
    <row r="32" spans="1:27" ht="15">
      <c r="A32" s="2" t="s">
        <v>66</v>
      </c>
      <c r="B32" s="2">
        <v>1</v>
      </c>
      <c r="C32" s="2" t="s">
        <v>92</v>
      </c>
      <c r="D32" s="2">
        <f t="shared" si="0"/>
        <v>2</v>
      </c>
      <c r="E32" s="2">
        <v>2010</v>
      </c>
      <c r="F32" s="2">
        <v>50.132817</v>
      </c>
      <c r="G32" s="2">
        <v>387424.165</v>
      </c>
      <c r="H32" s="2">
        <v>7727.955223</v>
      </c>
      <c r="I32" s="2">
        <v>0.108717889</v>
      </c>
      <c r="J32" s="2">
        <v>32.58107383489147</v>
      </c>
      <c r="K32" s="2">
        <v>19.32806541</v>
      </c>
      <c r="L32" s="2">
        <v>12.18790494</v>
      </c>
      <c r="M32" s="2">
        <v>7.140160474</v>
      </c>
      <c r="N32" s="2">
        <v>21.83448987</v>
      </c>
      <c r="O32" s="2">
        <v>5.98304</v>
      </c>
      <c r="P32" s="2">
        <v>4.05375448</v>
      </c>
      <c r="Q32" s="2">
        <v>13.18321888</v>
      </c>
      <c r="R32" s="2">
        <v>2.119726909</v>
      </c>
      <c r="S32" s="2">
        <v>25.87620508</v>
      </c>
      <c r="T32" s="2">
        <v>62.76022852</v>
      </c>
      <c r="U32" s="2">
        <v>1.1530191782552683</v>
      </c>
      <c r="V32" s="2">
        <v>2</v>
      </c>
      <c r="W32" s="2">
        <v>2</v>
      </c>
      <c r="X32" s="2">
        <v>0.218641028</v>
      </c>
      <c r="Y32" s="10">
        <v>8.48</v>
      </c>
      <c r="Z32" s="2">
        <v>0.401045441627502</v>
      </c>
      <c r="AA32" s="2">
        <v>0.16160094738006603</v>
      </c>
    </row>
    <row r="33" spans="1:26" ht="15">
      <c r="A33" s="2" t="s">
        <v>67</v>
      </c>
      <c r="B33" s="2">
        <v>2</v>
      </c>
      <c r="C33" s="2" t="s">
        <v>92</v>
      </c>
      <c r="D33" s="2">
        <f t="shared" si="0"/>
        <v>2</v>
      </c>
      <c r="E33" s="2">
        <v>1980</v>
      </c>
      <c r="F33" s="2">
        <v>28.13104</v>
      </c>
      <c r="G33" s="2">
        <v>251440.1467</v>
      </c>
      <c r="H33" s="2">
        <v>8938.174581</v>
      </c>
      <c r="I33" s="2">
        <v>0.096049182</v>
      </c>
      <c r="K33" s="2">
        <v>25.25778629</v>
      </c>
      <c r="O33" s="11">
        <v>2.6499192714691207</v>
      </c>
      <c r="V33" s="2">
        <v>6</v>
      </c>
      <c r="W33" s="2">
        <v>5</v>
      </c>
      <c r="X33" s="2">
        <v>0.19291541</v>
      </c>
      <c r="Y33" s="10">
        <v>7.3</v>
      </c>
      <c r="Z33" s="2">
        <v>0.296944379806519</v>
      </c>
    </row>
    <row r="34" spans="1:27" ht="15">
      <c r="A34" s="2" t="s">
        <v>67</v>
      </c>
      <c r="B34" s="2">
        <v>2</v>
      </c>
      <c r="C34" s="2" t="s">
        <v>92</v>
      </c>
      <c r="D34" s="2">
        <f t="shared" si="0"/>
        <v>2</v>
      </c>
      <c r="E34" s="2">
        <v>1981</v>
      </c>
      <c r="F34" s="2">
        <v>28.561561</v>
      </c>
      <c r="G34" s="2">
        <v>237819.7601</v>
      </c>
      <c r="H34" s="2">
        <v>8326.567309</v>
      </c>
      <c r="I34" s="2">
        <v>0.096940286</v>
      </c>
      <c r="K34" s="2">
        <v>22.69108872</v>
      </c>
      <c r="N34" s="2" t="s">
        <v>10</v>
      </c>
      <c r="O34" s="11">
        <v>2.291584772669847</v>
      </c>
      <c r="V34" s="2">
        <v>6</v>
      </c>
      <c r="W34" s="2">
        <v>5</v>
      </c>
      <c r="X34" s="2">
        <v>0.173771217</v>
      </c>
      <c r="Z34" s="2">
        <v>0.280055060982705</v>
      </c>
      <c r="AA34" s="2">
        <v>0.0319022536277771</v>
      </c>
    </row>
    <row r="35" spans="1:27" ht="15">
      <c r="A35" s="2" t="s">
        <v>67</v>
      </c>
      <c r="B35" s="2">
        <v>2</v>
      </c>
      <c r="C35" s="2" t="s">
        <v>92</v>
      </c>
      <c r="D35" s="2">
        <f t="shared" si="0"/>
        <v>2</v>
      </c>
      <c r="E35" s="2">
        <v>1982</v>
      </c>
      <c r="F35" s="2">
        <v>29.00106</v>
      </c>
      <c r="G35" s="2">
        <v>230301.6973</v>
      </c>
      <c r="H35" s="2">
        <v>7941.147575</v>
      </c>
      <c r="I35" s="2">
        <v>0.091178104</v>
      </c>
      <c r="K35" s="2">
        <v>21.75494795</v>
      </c>
      <c r="O35" s="11">
        <v>2.52220740257098</v>
      </c>
      <c r="V35" s="2">
        <v>6</v>
      </c>
      <c r="W35" s="2">
        <v>5</v>
      </c>
      <c r="X35" s="2">
        <v>0.152042404</v>
      </c>
      <c r="Z35" s="2">
        <v>0.2619610726833339</v>
      </c>
      <c r="AA35" s="2">
        <v>0.008549094200134943</v>
      </c>
    </row>
    <row r="36" spans="1:27" ht="15">
      <c r="A36" s="2" t="s">
        <v>67</v>
      </c>
      <c r="B36" s="2">
        <v>2</v>
      </c>
      <c r="C36" s="2" t="s">
        <v>92</v>
      </c>
      <c r="D36" s="2">
        <f t="shared" si="0"/>
        <v>2</v>
      </c>
      <c r="E36" s="2">
        <v>1983</v>
      </c>
      <c r="F36" s="2">
        <v>29.447973</v>
      </c>
      <c r="G36" s="2">
        <v>239772.5037</v>
      </c>
      <c r="H36" s="2">
        <v>8142.241359</v>
      </c>
      <c r="I36" s="2">
        <v>0.091275848</v>
      </c>
      <c r="K36" s="2">
        <v>20.88775231</v>
      </c>
      <c r="O36" s="11">
        <v>2.6694774602809974</v>
      </c>
      <c r="V36" s="2">
        <v>3</v>
      </c>
      <c r="W36" s="2">
        <v>3</v>
      </c>
      <c r="X36" s="2">
        <v>0.148300976</v>
      </c>
      <c r="Z36" s="2">
        <v>0.18981739506125478</v>
      </c>
      <c r="AA36" s="2">
        <v>0.009861111640929954</v>
      </c>
    </row>
    <row r="37" spans="1:27" ht="15">
      <c r="A37" s="2" t="s">
        <v>67</v>
      </c>
      <c r="B37" s="2">
        <v>2</v>
      </c>
      <c r="C37" s="2" t="s">
        <v>92</v>
      </c>
      <c r="D37" s="2">
        <f t="shared" si="0"/>
        <v>2</v>
      </c>
      <c r="E37" s="2">
        <v>1984</v>
      </c>
      <c r="F37" s="2">
        <v>29.899743</v>
      </c>
      <c r="G37" s="2">
        <v>244581.1348</v>
      </c>
      <c r="H37" s="2">
        <v>8180.041373</v>
      </c>
      <c r="I37" s="2">
        <v>0.096350312</v>
      </c>
      <c r="K37" s="2">
        <v>19.96409245</v>
      </c>
      <c r="O37" s="11">
        <v>2.4509767708342167</v>
      </c>
      <c r="V37" s="2">
        <v>2</v>
      </c>
      <c r="W37" s="2">
        <v>2</v>
      </c>
      <c r="X37" s="2">
        <v>0.142826825</v>
      </c>
      <c r="Z37" s="2">
        <v>0.2001123651862142</v>
      </c>
      <c r="AA37" s="2">
        <v>0.0013425350189210095</v>
      </c>
    </row>
    <row r="38" spans="1:27" ht="15">
      <c r="A38" s="2" t="s">
        <v>67</v>
      </c>
      <c r="B38" s="2">
        <v>2</v>
      </c>
      <c r="C38" s="2" t="s">
        <v>92</v>
      </c>
      <c r="D38" s="2">
        <f t="shared" si="0"/>
        <v>2</v>
      </c>
      <c r="E38" s="2">
        <v>1985</v>
      </c>
      <c r="F38" s="2">
        <v>30.35424</v>
      </c>
      <c r="G38" s="2">
        <v>227567.8563</v>
      </c>
      <c r="H38" s="2">
        <v>7497.069808</v>
      </c>
      <c r="I38" s="2">
        <v>0.114040382</v>
      </c>
      <c r="K38" s="2">
        <v>17.58906692</v>
      </c>
      <c r="O38" s="11">
        <v>1.39497077465057</v>
      </c>
      <c r="V38" s="2">
        <v>2</v>
      </c>
      <c r="W38" s="2">
        <v>2</v>
      </c>
      <c r="X38" s="2">
        <v>0.140676856</v>
      </c>
      <c r="Y38" s="10">
        <v>7.85</v>
      </c>
      <c r="Z38" s="2">
        <v>0.2506179064512249</v>
      </c>
      <c r="AA38" s="2">
        <v>0.006076514720917081</v>
      </c>
    </row>
    <row r="39" spans="1:27" ht="15">
      <c r="A39" s="2" t="s">
        <v>67</v>
      </c>
      <c r="B39" s="2">
        <v>2</v>
      </c>
      <c r="C39" s="2" t="s">
        <v>92</v>
      </c>
      <c r="D39" s="2">
        <f t="shared" si="0"/>
        <v>2</v>
      </c>
      <c r="E39" s="2">
        <v>1986</v>
      </c>
      <c r="F39" s="2">
        <v>30.810984</v>
      </c>
      <c r="G39" s="2">
        <v>243824.4467</v>
      </c>
      <c r="H39" s="2">
        <v>7913.555979</v>
      </c>
      <c r="I39" s="2">
        <v>0.100966692</v>
      </c>
      <c r="K39" s="2">
        <v>17.46176421</v>
      </c>
      <c r="O39" s="11">
        <v>2.3354738873808922</v>
      </c>
      <c r="V39" s="2">
        <v>2</v>
      </c>
      <c r="W39" s="2">
        <v>1</v>
      </c>
      <c r="X39" s="2">
        <v>0.14354229</v>
      </c>
      <c r="Z39" s="2">
        <v>0.1922934651374813</v>
      </c>
      <c r="AA39" s="2">
        <v>0.03846985101699807</v>
      </c>
    </row>
    <row r="40" spans="1:27" ht="15">
      <c r="A40" s="2" t="s">
        <v>67</v>
      </c>
      <c r="B40" s="2">
        <v>2</v>
      </c>
      <c r="C40" s="2" t="s">
        <v>92</v>
      </c>
      <c r="D40" s="2">
        <f t="shared" si="0"/>
        <v>2</v>
      </c>
      <c r="E40" s="2">
        <v>1987</v>
      </c>
      <c r="F40" s="2">
        <v>31.269799</v>
      </c>
      <c r="G40" s="2">
        <v>249999.9983</v>
      </c>
      <c r="H40" s="2">
        <v>7994.93461</v>
      </c>
      <c r="I40" s="2">
        <v>0.103615031</v>
      </c>
      <c r="K40" s="2">
        <v>19.554866</v>
      </c>
      <c r="N40" s="2">
        <v>4.714494499</v>
      </c>
      <c r="O40" s="11">
        <v>3.0139126706480766</v>
      </c>
      <c r="V40" s="2">
        <v>2</v>
      </c>
      <c r="W40" s="2">
        <v>1</v>
      </c>
      <c r="X40" s="2">
        <v>0.160547182</v>
      </c>
      <c r="Z40" s="2">
        <v>0.17092808336019522</v>
      </c>
      <c r="AA40" s="2">
        <v>0.036813437938690075</v>
      </c>
    </row>
    <row r="41" spans="1:27" ht="15">
      <c r="A41" s="2" t="s">
        <v>67</v>
      </c>
      <c r="B41" s="2">
        <v>2</v>
      </c>
      <c r="C41" s="2" t="s">
        <v>92</v>
      </c>
      <c r="D41" s="2">
        <f t="shared" si="0"/>
        <v>2</v>
      </c>
      <c r="E41" s="2">
        <v>1988</v>
      </c>
      <c r="F41" s="2">
        <v>31.72913</v>
      </c>
      <c r="G41" s="2">
        <v>245118.1393</v>
      </c>
      <c r="H41" s="2">
        <v>7725.334394</v>
      </c>
      <c r="I41" s="2">
        <v>0.099348187</v>
      </c>
      <c r="K41" s="2">
        <v>18.6400389</v>
      </c>
      <c r="N41" s="2">
        <v>4.321910284</v>
      </c>
      <c r="O41" s="11">
        <v>3.123844743585775</v>
      </c>
      <c r="U41" s="2">
        <v>1.9808755469917703</v>
      </c>
      <c r="V41" s="2">
        <v>2</v>
      </c>
      <c r="W41" s="2">
        <v>1</v>
      </c>
      <c r="X41" s="2">
        <v>0.159999132</v>
      </c>
      <c r="Z41" s="2">
        <v>0.1789906844496728</v>
      </c>
      <c r="AA41" s="2">
        <v>0.08754599094390902</v>
      </c>
    </row>
    <row r="42" spans="1:27" ht="15">
      <c r="A42" s="2" t="s">
        <v>67</v>
      </c>
      <c r="B42" s="2">
        <v>2</v>
      </c>
      <c r="C42" s="2" t="s">
        <v>92</v>
      </c>
      <c r="D42" s="2">
        <f t="shared" si="0"/>
        <v>2</v>
      </c>
      <c r="E42" s="2">
        <v>1989</v>
      </c>
      <c r="F42" s="2">
        <v>32.187173</v>
      </c>
      <c r="G42" s="2">
        <v>227933.9957</v>
      </c>
      <c r="H42" s="2">
        <v>7081.516469</v>
      </c>
      <c r="I42" s="2">
        <v>0.134572685</v>
      </c>
      <c r="K42" s="2">
        <v>15.51469828</v>
      </c>
      <c r="N42" s="2">
        <v>4.494395965</v>
      </c>
      <c r="O42" s="11">
        <v>2.8839193436081536</v>
      </c>
      <c r="U42" s="2">
        <v>1.7755638381882113</v>
      </c>
      <c r="V42" s="2">
        <v>1</v>
      </c>
      <c r="W42" s="2">
        <v>2</v>
      </c>
      <c r="X42" s="2">
        <v>0.14706251</v>
      </c>
      <c r="Z42" s="2">
        <v>0.1757279448211194</v>
      </c>
      <c r="AA42" s="2">
        <v>0.3534788489341739</v>
      </c>
    </row>
    <row r="43" spans="1:27" ht="15">
      <c r="A43" s="2" t="s">
        <v>67</v>
      </c>
      <c r="B43" s="2">
        <v>2</v>
      </c>
      <c r="C43" s="2" t="s">
        <v>92</v>
      </c>
      <c r="D43" s="2">
        <f t="shared" si="0"/>
        <v>2</v>
      </c>
      <c r="E43" s="2">
        <v>1990</v>
      </c>
      <c r="F43" s="2">
        <v>32.642442</v>
      </c>
      <c r="G43" s="2">
        <v>224882.8338</v>
      </c>
      <c r="H43" s="2">
        <v>6889.277273</v>
      </c>
      <c r="I43" s="2">
        <v>0.071880974</v>
      </c>
      <c r="K43" s="2">
        <v>13.99698158</v>
      </c>
      <c r="N43" s="2">
        <v>3.135428392</v>
      </c>
      <c r="O43" s="11">
        <v>3.0145206716158923</v>
      </c>
      <c r="U43" s="2">
        <v>1.3682133553242295</v>
      </c>
      <c r="V43" s="2">
        <v>1</v>
      </c>
      <c r="W43" s="2">
        <v>3</v>
      </c>
      <c r="X43" s="2">
        <v>0.119512931</v>
      </c>
      <c r="Y43" s="10">
        <v>8.34</v>
      </c>
      <c r="Z43" s="2">
        <v>0.17428025230765382</v>
      </c>
      <c r="AA43" s="2">
        <v>0.3727219700813299</v>
      </c>
    </row>
    <row r="44" spans="1:27" ht="15">
      <c r="A44" s="2" t="s">
        <v>67</v>
      </c>
      <c r="B44" s="2">
        <v>2</v>
      </c>
      <c r="C44" s="2" t="s">
        <v>92</v>
      </c>
      <c r="D44" s="2">
        <f t="shared" si="0"/>
        <v>2</v>
      </c>
      <c r="E44" s="2">
        <v>1991</v>
      </c>
      <c r="F44" s="2">
        <v>33.093579</v>
      </c>
      <c r="G44" s="2">
        <v>248486.622</v>
      </c>
      <c r="H44" s="2">
        <v>7508.605279</v>
      </c>
      <c r="I44" s="2">
        <v>0.06385947</v>
      </c>
      <c r="K44" s="2">
        <v>14.63697741</v>
      </c>
      <c r="N44" s="2">
        <v>3.321761308</v>
      </c>
      <c r="O44" s="11">
        <v>2.952278822496407</v>
      </c>
      <c r="U44" s="2">
        <v>1.420137275761339</v>
      </c>
      <c r="V44" s="2">
        <v>1</v>
      </c>
      <c r="W44" s="2">
        <v>3</v>
      </c>
      <c r="X44" s="2">
        <v>0.13172406</v>
      </c>
      <c r="Z44" s="2">
        <v>0.1785030737519265</v>
      </c>
      <c r="AA44" s="2">
        <v>0.11899626255035511</v>
      </c>
    </row>
    <row r="45" spans="1:27" ht="15">
      <c r="A45" s="2" t="s">
        <v>67</v>
      </c>
      <c r="B45" s="2">
        <v>2</v>
      </c>
      <c r="C45" s="2" t="s">
        <v>92</v>
      </c>
      <c r="D45" s="2">
        <f t="shared" si="0"/>
        <v>2</v>
      </c>
      <c r="E45" s="2">
        <v>1992</v>
      </c>
      <c r="F45" s="2">
        <v>33.540023</v>
      </c>
      <c r="G45" s="2">
        <v>274091.9723</v>
      </c>
      <c r="H45" s="2">
        <v>8172.086594</v>
      </c>
      <c r="I45" s="2">
        <v>0.081638098</v>
      </c>
      <c r="K45" s="2">
        <v>16.70240577</v>
      </c>
      <c r="N45" s="2">
        <v>2.975538013</v>
      </c>
      <c r="O45" s="11">
        <v>3.4573974711783695</v>
      </c>
      <c r="U45" s="2">
        <v>1.3404636218898935</v>
      </c>
      <c r="V45" s="2">
        <v>2</v>
      </c>
      <c r="W45" s="2">
        <v>3</v>
      </c>
      <c r="X45" s="2">
        <v>0.157172665</v>
      </c>
      <c r="Z45" s="2">
        <v>0.211645446717739</v>
      </c>
      <c r="AA45" s="2">
        <v>0.030166387557979846</v>
      </c>
    </row>
    <row r="46" spans="1:27" ht="15">
      <c r="A46" s="2" t="s">
        <v>67</v>
      </c>
      <c r="B46" s="2">
        <v>2</v>
      </c>
      <c r="C46" s="2" t="s">
        <v>92</v>
      </c>
      <c r="D46" s="2">
        <f t="shared" si="0"/>
        <v>2</v>
      </c>
      <c r="E46" s="2">
        <v>1993</v>
      </c>
      <c r="F46" s="2">
        <v>33.982035</v>
      </c>
      <c r="G46" s="2">
        <v>291227.2973</v>
      </c>
      <c r="H46" s="2">
        <v>8570.037001</v>
      </c>
      <c r="I46" s="2">
        <v>0.097406633</v>
      </c>
      <c r="K46" s="2">
        <v>19.05643411</v>
      </c>
      <c r="L46" s="2">
        <v>17.3628788667673</v>
      </c>
      <c r="M46" s="2">
        <f aca="true" t="shared" si="1" ref="M46:M59">K46-L46</f>
        <v>1.6935552432327015</v>
      </c>
      <c r="N46" s="2">
        <v>13.51037882</v>
      </c>
      <c r="O46" s="11">
        <v>3.224943143813081</v>
      </c>
      <c r="U46" s="2">
        <v>1.3403523636765562</v>
      </c>
      <c r="V46" s="2">
        <v>2</v>
      </c>
      <c r="W46" s="2">
        <v>3</v>
      </c>
      <c r="X46" s="2">
        <v>0.184568897</v>
      </c>
      <c r="Z46" s="2">
        <v>0.2052509784698486</v>
      </c>
      <c r="AA46" s="2">
        <v>0.1110613942146279</v>
      </c>
    </row>
    <row r="47" spans="1:27" ht="15">
      <c r="A47" s="2" t="s">
        <v>67</v>
      </c>
      <c r="B47" s="2">
        <v>2</v>
      </c>
      <c r="C47" s="2" t="s">
        <v>92</v>
      </c>
      <c r="D47" s="2">
        <f t="shared" si="0"/>
        <v>2</v>
      </c>
      <c r="E47" s="2">
        <v>1994</v>
      </c>
      <c r="F47" s="2">
        <v>34.420352</v>
      </c>
      <c r="G47" s="2">
        <v>308224.0221</v>
      </c>
      <c r="H47" s="2">
        <v>8954.702789</v>
      </c>
      <c r="I47" s="2">
        <v>0.110305145</v>
      </c>
      <c r="K47" s="2">
        <v>19.93891781</v>
      </c>
      <c r="L47" s="2">
        <v>18.1618383085989</v>
      </c>
      <c r="M47" s="2">
        <f t="shared" si="1"/>
        <v>1.7770795014011007</v>
      </c>
      <c r="N47" s="2">
        <v>13.18685907</v>
      </c>
      <c r="O47" s="11">
        <v>5.323333542105734</v>
      </c>
      <c r="U47" s="2">
        <v>1.457038533250466</v>
      </c>
      <c r="V47" s="2">
        <v>2</v>
      </c>
      <c r="W47" s="2">
        <v>3</v>
      </c>
      <c r="X47" s="2">
        <v>0.206221029</v>
      </c>
      <c r="Z47" s="2">
        <v>0.21164800226688352</v>
      </c>
      <c r="AA47" s="2">
        <v>0.06669789552688599</v>
      </c>
    </row>
    <row r="48" spans="1:27" ht="15">
      <c r="A48" s="2" t="s">
        <v>67</v>
      </c>
      <c r="B48" s="2">
        <v>2</v>
      </c>
      <c r="C48" s="2" t="s">
        <v>92</v>
      </c>
      <c r="D48" s="2">
        <f t="shared" si="0"/>
        <v>2</v>
      </c>
      <c r="E48" s="2">
        <v>1995</v>
      </c>
      <c r="F48" s="2">
        <v>34.85516</v>
      </c>
      <c r="G48" s="2">
        <v>299454.2638</v>
      </c>
      <c r="H48" s="2">
        <v>8591.389733</v>
      </c>
      <c r="I48" s="2">
        <v>0.143168479</v>
      </c>
      <c r="K48" s="2">
        <v>17.93781192</v>
      </c>
      <c r="L48" s="2">
        <v>16.4218337918017</v>
      </c>
      <c r="M48" s="2">
        <f t="shared" si="1"/>
        <v>1.5159781281983022</v>
      </c>
      <c r="N48" s="2">
        <v>13.34951997</v>
      </c>
      <c r="O48" s="11">
        <v>3.5681638717651385</v>
      </c>
      <c r="P48" s="2">
        <v>4.966440617</v>
      </c>
      <c r="U48" s="2">
        <v>1.4730745344322937</v>
      </c>
      <c r="V48" s="2">
        <v>2</v>
      </c>
      <c r="W48" s="2">
        <v>3</v>
      </c>
      <c r="X48" s="2">
        <v>0.195057854</v>
      </c>
      <c r="Y48" s="10">
        <v>8.6</v>
      </c>
      <c r="Z48" s="2">
        <v>0.19581390172243152</v>
      </c>
      <c r="AA48" s="2">
        <v>0.08466225862503107</v>
      </c>
    </row>
    <row r="49" spans="1:27" ht="15">
      <c r="A49" s="2" t="s">
        <v>67</v>
      </c>
      <c r="B49" s="2">
        <v>2</v>
      </c>
      <c r="C49" s="2" t="s">
        <v>92</v>
      </c>
      <c r="D49" s="2">
        <f t="shared" si="0"/>
        <v>2</v>
      </c>
      <c r="E49" s="2">
        <v>1996</v>
      </c>
      <c r="F49" s="2">
        <v>35.287113</v>
      </c>
      <c r="G49" s="2">
        <v>316004.1211</v>
      </c>
      <c r="H49" s="2">
        <v>8955.227396</v>
      </c>
      <c r="I49" s="2">
        <v>0.20368728</v>
      </c>
      <c r="K49" s="2">
        <v>18.08214044</v>
      </c>
      <c r="L49" s="2">
        <v>16.9317588796332</v>
      </c>
      <c r="M49" s="2">
        <f t="shared" si="1"/>
        <v>1.1503815603667995</v>
      </c>
      <c r="N49" s="2">
        <v>12.50166498</v>
      </c>
      <c r="O49" s="11">
        <v>2.2638890358195525</v>
      </c>
      <c r="P49" s="2">
        <v>4.631641084</v>
      </c>
      <c r="U49" s="2">
        <v>1.2412284045824036</v>
      </c>
      <c r="V49" s="2">
        <v>2</v>
      </c>
      <c r="W49" s="2">
        <v>3</v>
      </c>
      <c r="X49" s="2">
        <v>0.220416903</v>
      </c>
      <c r="Z49" s="2">
        <v>0.1746613159775734</v>
      </c>
      <c r="AA49" s="2">
        <v>0.1544989347457879</v>
      </c>
    </row>
    <row r="50" spans="1:27" ht="15">
      <c r="A50" s="2" t="s">
        <v>67</v>
      </c>
      <c r="B50" s="2">
        <v>2</v>
      </c>
      <c r="C50" s="2" t="s">
        <v>92</v>
      </c>
      <c r="D50" s="2">
        <f t="shared" si="0"/>
        <v>2</v>
      </c>
      <c r="E50" s="2">
        <v>1997</v>
      </c>
      <c r="F50" s="2">
        <v>35.714929</v>
      </c>
      <c r="G50" s="2">
        <v>341635.3987</v>
      </c>
      <c r="H50" s="2">
        <v>9565.618867</v>
      </c>
      <c r="I50" s="2">
        <v>0.168391839</v>
      </c>
      <c r="K50" s="2">
        <v>19.37015765</v>
      </c>
      <c r="L50" s="2">
        <v>17.8618940299264</v>
      </c>
      <c r="M50" s="2">
        <f t="shared" si="1"/>
        <v>1.508263620073599</v>
      </c>
      <c r="N50" s="2">
        <v>12.06203327</v>
      </c>
      <c r="O50" s="11">
        <v>3.6697981647521183</v>
      </c>
      <c r="P50" s="2">
        <v>4.553046036</v>
      </c>
      <c r="U50" s="2">
        <v>1.1401391113129526</v>
      </c>
      <c r="V50" s="2">
        <v>2</v>
      </c>
      <c r="W50" s="2">
        <v>3</v>
      </c>
      <c r="X50" s="2">
        <v>0.241442144</v>
      </c>
      <c r="Z50" s="2">
        <v>0.2123140767216684</v>
      </c>
      <c r="AA50" s="2">
        <v>0.039106965065002</v>
      </c>
    </row>
    <row r="51" spans="1:27" ht="15">
      <c r="A51" s="2" t="s">
        <v>67</v>
      </c>
      <c r="B51" s="2">
        <v>2</v>
      </c>
      <c r="C51" s="2" t="s">
        <v>92</v>
      </c>
      <c r="D51" s="2">
        <f t="shared" si="0"/>
        <v>2</v>
      </c>
      <c r="E51" s="2">
        <v>1998</v>
      </c>
      <c r="F51" s="2">
        <v>36.134642</v>
      </c>
      <c r="G51" s="2">
        <v>354788.9895</v>
      </c>
      <c r="H51" s="2">
        <v>9818.527868</v>
      </c>
      <c r="I51" s="2">
        <v>0.146989152</v>
      </c>
      <c r="K51" s="2">
        <v>19.93497202</v>
      </c>
      <c r="L51" s="2">
        <v>18.398480637216</v>
      </c>
      <c r="M51" s="2">
        <f t="shared" si="1"/>
        <v>1.5364913827839999</v>
      </c>
      <c r="N51" s="2">
        <v>12.4948047</v>
      </c>
      <c r="O51" s="11">
        <v>4.03986406326294</v>
      </c>
      <c r="P51" s="2">
        <v>4.624209979</v>
      </c>
      <c r="U51" s="2">
        <v>1.1363170716001851</v>
      </c>
      <c r="V51" s="2">
        <v>3</v>
      </c>
      <c r="W51" s="2">
        <v>3</v>
      </c>
      <c r="X51" s="2">
        <v>0.243093863</v>
      </c>
      <c r="Z51" s="2">
        <v>0.230432391166687</v>
      </c>
      <c r="AA51" s="2">
        <v>0.02450031042098999</v>
      </c>
    </row>
    <row r="52" spans="1:27" ht="15">
      <c r="A52" s="2" t="s">
        <v>67</v>
      </c>
      <c r="B52" s="2">
        <v>2</v>
      </c>
      <c r="C52" s="2" t="s">
        <v>92</v>
      </c>
      <c r="D52" s="2">
        <f t="shared" si="0"/>
        <v>2</v>
      </c>
      <c r="E52" s="2">
        <v>1999</v>
      </c>
      <c r="F52" s="2">
        <v>36.541029</v>
      </c>
      <c r="G52" s="2">
        <v>342777.749</v>
      </c>
      <c r="H52" s="2">
        <v>9380.62661</v>
      </c>
      <c r="I52" s="2">
        <v>0.140515491</v>
      </c>
      <c r="K52" s="2">
        <v>18.01397065</v>
      </c>
      <c r="L52" s="2">
        <v>16.4107326132228</v>
      </c>
      <c r="M52" s="2">
        <f t="shared" si="1"/>
        <v>1.6032380367771992</v>
      </c>
      <c r="N52" s="2">
        <v>13.72322528</v>
      </c>
      <c r="O52" s="11">
        <v>4.521678924560549</v>
      </c>
      <c r="P52" s="2">
        <v>5.15231527</v>
      </c>
      <c r="U52" s="2">
        <v>1.2203595475499343</v>
      </c>
      <c r="V52" s="2">
        <v>2</v>
      </c>
      <c r="W52" s="2">
        <v>3</v>
      </c>
      <c r="X52" s="2">
        <v>0.209566593</v>
      </c>
      <c r="Z52" s="2">
        <v>0.213061966001988</v>
      </c>
      <c r="AA52" s="2">
        <v>0.015768349170684925</v>
      </c>
    </row>
    <row r="53" spans="1:27" ht="15">
      <c r="A53" s="2" t="s">
        <v>67</v>
      </c>
      <c r="B53" s="2">
        <v>2</v>
      </c>
      <c r="C53" s="2" t="s">
        <v>92</v>
      </c>
      <c r="D53" s="2">
        <f t="shared" si="0"/>
        <v>2</v>
      </c>
      <c r="E53" s="2">
        <v>2000</v>
      </c>
      <c r="F53" s="2">
        <v>36.930709</v>
      </c>
      <c r="G53" s="2">
        <v>340073.2712</v>
      </c>
      <c r="H53" s="2">
        <v>9208.414365</v>
      </c>
      <c r="I53" s="2">
        <v>0.128585815</v>
      </c>
      <c r="K53" s="2">
        <v>16.19269626</v>
      </c>
      <c r="L53" s="2">
        <v>15.1504090952872</v>
      </c>
      <c r="M53" s="2">
        <f t="shared" si="1"/>
        <v>1.0422871647128016</v>
      </c>
      <c r="N53" s="2">
        <v>13.78421291</v>
      </c>
      <c r="O53" s="11">
        <v>4.5975980758667</v>
      </c>
      <c r="P53" s="2">
        <v>4.965803665</v>
      </c>
      <c r="U53" s="2">
        <v>1.1488236872314317</v>
      </c>
      <c r="V53" s="2">
        <v>1</v>
      </c>
      <c r="W53" s="2">
        <v>2</v>
      </c>
      <c r="X53" s="2">
        <v>0.204266295</v>
      </c>
      <c r="Y53" s="10">
        <v>8.73</v>
      </c>
      <c r="Z53" s="2">
        <v>0.24117628484964398</v>
      </c>
      <c r="AA53" s="2">
        <v>0.017888844013214</v>
      </c>
    </row>
    <row r="54" spans="1:27" ht="15">
      <c r="A54" s="2" t="s">
        <v>67</v>
      </c>
      <c r="B54" s="2">
        <v>2</v>
      </c>
      <c r="C54" s="2" t="s">
        <v>92</v>
      </c>
      <c r="D54" s="2">
        <f t="shared" si="0"/>
        <v>2</v>
      </c>
      <c r="E54" s="2">
        <v>2001</v>
      </c>
      <c r="F54" s="2">
        <v>37.302116</v>
      </c>
      <c r="G54" s="2">
        <v>325080.0002</v>
      </c>
      <c r="H54" s="2">
        <v>8714.787123</v>
      </c>
      <c r="I54" s="2">
        <v>0.120225616</v>
      </c>
      <c r="K54" s="2">
        <v>14.17918155</v>
      </c>
      <c r="L54" s="2">
        <v>13.1481980739242</v>
      </c>
      <c r="M54" s="2">
        <f t="shared" si="1"/>
        <v>1.0309834760757983</v>
      </c>
      <c r="N54" s="2">
        <v>14.15629329</v>
      </c>
      <c r="O54" s="11">
        <v>4.83374261856079</v>
      </c>
      <c r="P54" s="2">
        <v>5.065934649</v>
      </c>
      <c r="U54" s="2">
        <v>1.1842346437014963</v>
      </c>
      <c r="V54" s="2">
        <v>3</v>
      </c>
      <c r="W54" s="2">
        <v>3</v>
      </c>
      <c r="X54" s="2">
        <v>0.187611341</v>
      </c>
      <c r="Z54" s="2">
        <v>0.240298889577388</v>
      </c>
      <c r="AA54" s="2">
        <v>0.010469198226929044</v>
      </c>
    </row>
    <row r="55" spans="1:27" ht="15">
      <c r="A55" s="2" t="s">
        <v>67</v>
      </c>
      <c r="B55" s="2">
        <v>2</v>
      </c>
      <c r="C55" s="2" t="s">
        <v>92</v>
      </c>
      <c r="D55" s="2">
        <f t="shared" si="0"/>
        <v>2</v>
      </c>
      <c r="E55" s="2">
        <v>2002</v>
      </c>
      <c r="F55" s="2">
        <v>37.65734</v>
      </c>
      <c r="G55" s="2">
        <v>289664.1848</v>
      </c>
      <c r="H55" s="2">
        <v>7692.104243</v>
      </c>
      <c r="I55" s="2">
        <v>0.120957755</v>
      </c>
      <c r="J55" s="2">
        <v>19.677170644315055</v>
      </c>
      <c r="K55" s="2">
        <v>11.96061808</v>
      </c>
      <c r="L55" s="2">
        <v>11.2586909942057</v>
      </c>
      <c r="M55" s="2">
        <f t="shared" si="1"/>
        <v>0.7019270857942992</v>
      </c>
      <c r="N55" s="2">
        <v>12.23526777</v>
      </c>
      <c r="O55" s="11">
        <v>4.017341136932371</v>
      </c>
      <c r="P55" s="2">
        <v>4.45293798</v>
      </c>
      <c r="Q55" s="2">
        <v>4.011419857</v>
      </c>
      <c r="R55" s="2">
        <v>19.67829149</v>
      </c>
      <c r="S55" s="2">
        <v>9.818958347</v>
      </c>
      <c r="T55" s="2">
        <v>43.43285062</v>
      </c>
      <c r="U55" s="2">
        <v>1.0918804785974792</v>
      </c>
      <c r="V55" s="2">
        <v>3</v>
      </c>
      <c r="W55" s="2">
        <v>3</v>
      </c>
      <c r="X55" s="2">
        <v>0.135088652</v>
      </c>
      <c r="Z55" s="2">
        <v>0.2051375173032285</v>
      </c>
      <c r="AA55" s="2">
        <v>0.465156853199005</v>
      </c>
    </row>
    <row r="56" spans="1:27" ht="15">
      <c r="A56" s="2" t="s">
        <v>67</v>
      </c>
      <c r="B56" s="2">
        <v>2</v>
      </c>
      <c r="C56" s="2" t="s">
        <v>92</v>
      </c>
      <c r="D56" s="2">
        <f t="shared" si="0"/>
        <v>2</v>
      </c>
      <c r="E56" s="2">
        <v>2003</v>
      </c>
      <c r="F56" s="2">
        <v>38.001251</v>
      </c>
      <c r="G56" s="2">
        <v>315261.9689</v>
      </c>
      <c r="H56" s="2">
        <v>8296.094487</v>
      </c>
      <c r="I56" s="2">
        <v>0.10779652</v>
      </c>
      <c r="J56" s="2">
        <v>19.83730298809953</v>
      </c>
      <c r="K56" s="2">
        <v>15.13755305</v>
      </c>
      <c r="L56" s="2">
        <v>13.9483138896037</v>
      </c>
      <c r="M56" s="2">
        <f t="shared" si="1"/>
        <v>1.1892391603962995</v>
      </c>
      <c r="N56" s="2">
        <v>11.4381254</v>
      </c>
      <c r="O56" s="11">
        <v>3.5350530147552495</v>
      </c>
      <c r="P56" s="2">
        <v>4.251024865</v>
      </c>
      <c r="Q56" s="2">
        <v>3.673329026</v>
      </c>
      <c r="R56" s="2">
        <v>16.22805704</v>
      </c>
      <c r="S56" s="2">
        <v>12.5187797</v>
      </c>
      <c r="T56" s="2">
        <v>44.55450356</v>
      </c>
      <c r="U56" s="2">
        <v>1.060893645944037</v>
      </c>
      <c r="V56" s="2">
        <v>2</v>
      </c>
      <c r="W56" s="2">
        <v>2</v>
      </c>
      <c r="X56" s="2">
        <v>0.168611407</v>
      </c>
      <c r="Z56" s="2">
        <v>0.2191600427031522</v>
      </c>
      <c r="AA56" s="2">
        <v>0.06613358855247503</v>
      </c>
    </row>
    <row r="57" spans="1:27" ht="15">
      <c r="A57" s="2" t="s">
        <v>67</v>
      </c>
      <c r="B57" s="2">
        <v>2</v>
      </c>
      <c r="C57" s="2" t="s">
        <v>92</v>
      </c>
      <c r="D57" s="2">
        <f t="shared" si="0"/>
        <v>2</v>
      </c>
      <c r="E57" s="2">
        <v>2004</v>
      </c>
      <c r="F57" s="2">
        <v>38.340778</v>
      </c>
      <c r="G57" s="2">
        <v>343728.743</v>
      </c>
      <c r="H57" s="2">
        <v>8965.095675</v>
      </c>
      <c r="I57" s="2">
        <v>0.0974776</v>
      </c>
      <c r="J57" s="2">
        <v>18.28903973550381</v>
      </c>
      <c r="K57" s="2">
        <v>19.16714975</v>
      </c>
      <c r="L57" s="2">
        <v>17.4375435188963</v>
      </c>
      <c r="M57" s="2">
        <f t="shared" si="1"/>
        <v>1.7296062311036984</v>
      </c>
      <c r="N57" s="2">
        <v>11.13062068</v>
      </c>
      <c r="O57" s="11">
        <v>3.778371095657349</v>
      </c>
      <c r="P57" s="2">
        <v>4.216302355</v>
      </c>
      <c r="Q57" s="2">
        <v>4.580809099</v>
      </c>
      <c r="R57" s="2">
        <v>16.55576064</v>
      </c>
      <c r="S57" s="2">
        <v>14.1974303</v>
      </c>
      <c r="T57" s="2">
        <v>50.09723279</v>
      </c>
      <c r="U57" s="2">
        <v>0.9572349425379795</v>
      </c>
      <c r="V57" s="2">
        <v>2</v>
      </c>
      <c r="W57" s="2">
        <v>2</v>
      </c>
      <c r="X57" s="2">
        <v>0.196090132</v>
      </c>
      <c r="Z57" s="2">
        <v>0.248306505382061</v>
      </c>
      <c r="AA57" s="2">
        <v>0.04568305611610396</v>
      </c>
    </row>
    <row r="58" spans="1:27" ht="15">
      <c r="A58" s="2" t="s">
        <v>67</v>
      </c>
      <c r="B58" s="2">
        <v>2</v>
      </c>
      <c r="C58" s="2" t="s">
        <v>92</v>
      </c>
      <c r="D58" s="2">
        <f t="shared" si="0"/>
        <v>2</v>
      </c>
      <c r="E58" s="2">
        <v>2005</v>
      </c>
      <c r="F58" s="2">
        <v>38.681174</v>
      </c>
      <c r="G58" s="2">
        <v>375279.418</v>
      </c>
      <c r="H58" s="2">
        <v>9701.86215</v>
      </c>
      <c r="I58" s="2">
        <v>0.09245012699999999</v>
      </c>
      <c r="K58" s="2">
        <v>21.4559477</v>
      </c>
      <c r="L58" s="2">
        <v>19.088631281287</v>
      </c>
      <c r="M58" s="2">
        <f t="shared" si="1"/>
        <v>2.367316418712999</v>
      </c>
      <c r="N58" s="2">
        <v>11.91105179</v>
      </c>
      <c r="O58" s="11">
        <v>4.8000001907348615</v>
      </c>
      <c r="P58" s="2">
        <v>4.458596264</v>
      </c>
      <c r="U58" s="2">
        <v>0.9277383909331666</v>
      </c>
      <c r="V58" s="2">
        <v>2</v>
      </c>
      <c r="W58" s="2">
        <v>2</v>
      </c>
      <c r="X58" s="2">
        <v>0.199958637</v>
      </c>
      <c r="Y58" s="10">
        <v>9.13</v>
      </c>
      <c r="Z58" s="2">
        <v>0.264537192881107</v>
      </c>
      <c r="AA58" s="2">
        <v>0.04689067602157604</v>
      </c>
    </row>
    <row r="59" spans="1:27" ht="15">
      <c r="A59" s="2" t="s">
        <v>67</v>
      </c>
      <c r="B59" s="2">
        <v>2</v>
      </c>
      <c r="C59" s="2" t="s">
        <v>92</v>
      </c>
      <c r="D59" s="2">
        <f t="shared" si="0"/>
        <v>2</v>
      </c>
      <c r="E59" s="2">
        <v>2006</v>
      </c>
      <c r="F59" s="2">
        <v>39.02385</v>
      </c>
      <c r="G59" s="2">
        <v>407050.7725</v>
      </c>
      <c r="H59" s="2">
        <v>10430.82045</v>
      </c>
      <c r="I59" s="2">
        <v>0.089129396</v>
      </c>
      <c r="K59" s="2">
        <v>23.3539808</v>
      </c>
      <c r="L59" s="2">
        <v>20.4005437874812</v>
      </c>
      <c r="M59" s="2">
        <f t="shared" si="1"/>
        <v>2.9534370125187976</v>
      </c>
      <c r="N59" s="2">
        <v>12.41483638</v>
      </c>
      <c r="O59" s="11">
        <v>4.512240409851069</v>
      </c>
      <c r="P59" s="2">
        <v>4.515776209</v>
      </c>
      <c r="U59" s="2">
        <v>0.862265567251328</v>
      </c>
      <c r="V59" s="2">
        <v>2</v>
      </c>
      <c r="W59" s="2">
        <v>2</v>
      </c>
      <c r="X59" s="2">
        <v>0.214022025</v>
      </c>
      <c r="Z59" s="2">
        <v>0.271598152816296</v>
      </c>
      <c r="AA59" s="2">
        <v>0.03757089376449596</v>
      </c>
    </row>
    <row r="60" spans="1:27" ht="15">
      <c r="A60" s="2" t="s">
        <v>67</v>
      </c>
      <c r="B60" s="2">
        <v>2</v>
      </c>
      <c r="C60" s="2" t="s">
        <v>92</v>
      </c>
      <c r="D60" s="2">
        <f t="shared" si="0"/>
        <v>2</v>
      </c>
      <c r="E60" s="2">
        <v>2007</v>
      </c>
      <c r="F60" s="2">
        <v>39.368066</v>
      </c>
      <c r="G60" s="2">
        <v>442274.2864</v>
      </c>
      <c r="H60" s="2">
        <v>11234.34122</v>
      </c>
      <c r="I60" s="2">
        <v>0.087825097</v>
      </c>
      <c r="K60" s="2">
        <v>24.20097956</v>
      </c>
      <c r="N60" s="2">
        <v>12.9254424</v>
      </c>
      <c r="O60" s="11">
        <v>5.460000038146972</v>
      </c>
      <c r="P60" s="2">
        <v>4.783644679</v>
      </c>
      <c r="U60" s="2">
        <v>0.8750015000816967</v>
      </c>
      <c r="V60" s="2">
        <v>2</v>
      </c>
      <c r="W60" s="2">
        <v>2</v>
      </c>
      <c r="X60" s="2">
        <v>0.222872853</v>
      </c>
      <c r="Z60" s="2">
        <v>0.285650879144669</v>
      </c>
      <c r="AA60" s="2">
        <v>0.07097172737121504</v>
      </c>
    </row>
    <row r="61" spans="1:27" ht="15">
      <c r="A61" s="2" t="s">
        <v>67</v>
      </c>
      <c r="B61" s="2">
        <v>2</v>
      </c>
      <c r="C61" s="2" t="s">
        <v>92</v>
      </c>
      <c r="D61" s="2">
        <f t="shared" si="0"/>
        <v>2</v>
      </c>
      <c r="E61" s="2">
        <v>2008</v>
      </c>
      <c r="F61" s="2">
        <v>39.714298</v>
      </c>
      <c r="G61" s="2">
        <v>472165.1262</v>
      </c>
      <c r="H61" s="2">
        <v>11889.04626</v>
      </c>
      <c r="I61" s="2">
        <v>0.08823397</v>
      </c>
      <c r="K61" s="2">
        <v>23.2857738</v>
      </c>
      <c r="N61" s="2">
        <v>13.44235207</v>
      </c>
      <c r="O61" s="11">
        <v>5.270641270309729</v>
      </c>
      <c r="P61" s="2">
        <v>5.123270578</v>
      </c>
      <c r="U61" s="2">
        <v>0.8490854466667296</v>
      </c>
      <c r="V61" s="2">
        <v>2</v>
      </c>
      <c r="W61" s="2">
        <v>2</v>
      </c>
      <c r="X61" s="2">
        <v>0.238541007</v>
      </c>
      <c r="Z61" s="2">
        <v>0.296924084424973</v>
      </c>
      <c r="AA61" s="2">
        <v>0.08780670166015703</v>
      </c>
    </row>
    <row r="62" spans="1:27" ht="15">
      <c r="A62" s="2" t="s">
        <v>67</v>
      </c>
      <c r="B62" s="2">
        <v>2</v>
      </c>
      <c r="C62" s="2" t="s">
        <v>92</v>
      </c>
      <c r="D62" s="2">
        <f t="shared" si="0"/>
        <v>2</v>
      </c>
      <c r="E62" s="2">
        <v>2009</v>
      </c>
      <c r="F62" s="2">
        <v>40.06247</v>
      </c>
      <c r="G62" s="2">
        <v>476179.6699</v>
      </c>
      <c r="H62" s="2">
        <v>11885.9289</v>
      </c>
      <c r="I62" s="2">
        <v>0.094608575</v>
      </c>
      <c r="K62" s="2">
        <v>20.92062282</v>
      </c>
      <c r="N62" s="2">
        <v>15.19057984</v>
      </c>
      <c r="O62" s="2">
        <v>6.02585</v>
      </c>
      <c r="P62" s="2">
        <v>6.211661982</v>
      </c>
      <c r="U62" s="2">
        <v>0.9658143367512522</v>
      </c>
      <c r="V62" s="2">
        <v>2</v>
      </c>
      <c r="W62" s="2">
        <v>2</v>
      </c>
      <c r="X62" s="2">
        <v>0.211852193</v>
      </c>
      <c r="Z62" s="2">
        <v>0.228560850024223</v>
      </c>
      <c r="AA62" s="2">
        <v>0.042782723903656006</v>
      </c>
    </row>
    <row r="63" spans="1:27" ht="15">
      <c r="A63" s="2" t="s">
        <v>67</v>
      </c>
      <c r="B63" s="2">
        <v>2</v>
      </c>
      <c r="C63" s="2" t="s">
        <v>92</v>
      </c>
      <c r="D63" s="2">
        <f t="shared" si="0"/>
        <v>2</v>
      </c>
      <c r="E63" s="2">
        <v>2010</v>
      </c>
      <c r="F63" s="2">
        <v>40.412376</v>
      </c>
      <c r="G63" s="2">
        <v>519802.0939</v>
      </c>
      <c r="H63" s="2">
        <v>12862.44822</v>
      </c>
      <c r="I63" s="2">
        <v>0.095551223</v>
      </c>
      <c r="K63" s="2">
        <v>22.0022209</v>
      </c>
      <c r="N63" s="2">
        <v>14.92234286</v>
      </c>
      <c r="O63" s="2">
        <v>5.78195</v>
      </c>
      <c r="P63" s="2">
        <v>5.336252936</v>
      </c>
      <c r="U63" s="2">
        <v>0.9386163224692243</v>
      </c>
      <c r="V63" s="2">
        <v>2</v>
      </c>
      <c r="W63" s="2">
        <v>2</v>
      </c>
      <c r="X63" s="2">
        <v>0.229248628</v>
      </c>
      <c r="Y63" s="10">
        <v>9.42</v>
      </c>
      <c r="Z63" s="2">
        <v>0.27230429649353105</v>
      </c>
      <c r="AA63" s="2">
        <v>0.06399667263030995</v>
      </c>
    </row>
    <row r="64" spans="1:26" ht="15">
      <c r="A64" s="2" t="s">
        <v>68</v>
      </c>
      <c r="B64" s="2">
        <v>3</v>
      </c>
      <c r="C64" s="2" t="s">
        <v>90</v>
      </c>
      <c r="D64" s="2">
        <f t="shared" si="0"/>
        <v>4</v>
      </c>
      <c r="E64" s="2">
        <v>1980</v>
      </c>
      <c r="F64" s="2">
        <v>80.624423</v>
      </c>
      <c r="G64" s="2">
        <v>57033.2531</v>
      </c>
      <c r="H64" s="2">
        <v>707.3942483</v>
      </c>
      <c r="I64" s="2">
        <v>0.148772284</v>
      </c>
      <c r="K64" s="2">
        <v>14.4393913</v>
      </c>
      <c r="N64" s="2">
        <v>6.141040635</v>
      </c>
      <c r="O64" s="11">
        <v>0.9430809020996098</v>
      </c>
      <c r="V64" s="2">
        <v>3</v>
      </c>
      <c r="W64" s="2">
        <v>3</v>
      </c>
      <c r="X64" s="2">
        <v>0.117199644</v>
      </c>
      <c r="Y64" s="10">
        <v>2.25</v>
      </c>
      <c r="Z64" s="2">
        <v>0.069131332449615</v>
      </c>
    </row>
    <row r="65" spans="1:27" ht="15">
      <c r="A65" s="2" t="s">
        <v>68</v>
      </c>
      <c r="B65" s="2">
        <v>3</v>
      </c>
      <c r="C65" s="2" t="s">
        <v>90</v>
      </c>
      <c r="D65" s="2">
        <f t="shared" si="0"/>
        <v>4</v>
      </c>
      <c r="E65" s="2">
        <v>1981</v>
      </c>
      <c r="F65" s="2">
        <v>82.883616</v>
      </c>
      <c r="G65" s="2">
        <v>58969.18662</v>
      </c>
      <c r="H65" s="2">
        <v>711.4697629</v>
      </c>
      <c r="I65" s="2">
        <v>0.154049233</v>
      </c>
      <c r="K65" s="2">
        <v>17.62143939</v>
      </c>
      <c r="L65" s="2">
        <v>12.43387886</v>
      </c>
      <c r="M65" s="2">
        <v>5.187560533</v>
      </c>
      <c r="N65" s="2">
        <v>4.510517297</v>
      </c>
      <c r="O65" s="11">
        <v>1.1220522122969856</v>
      </c>
      <c r="V65" s="2">
        <v>3</v>
      </c>
      <c r="W65" s="2">
        <v>4</v>
      </c>
      <c r="X65" s="2">
        <v>0.120281093</v>
      </c>
      <c r="Z65" s="2">
        <v>0.065653020516038</v>
      </c>
      <c r="AA65" s="2">
        <v>0.0017256289720539997</v>
      </c>
    </row>
    <row r="66" spans="1:27" ht="15">
      <c r="A66" s="2" t="s">
        <v>68</v>
      </c>
      <c r="B66" s="2">
        <v>3</v>
      </c>
      <c r="C66" s="2" t="s">
        <v>90</v>
      </c>
      <c r="D66" s="2">
        <f aca="true" t="shared" si="2" ref="D66:D129">IF(C66="Médio-alto",2,IF(C66="Alto",1,IF(C66="Médio-baixo",3,IF(C66="baixo",4,""))))</f>
        <v>4</v>
      </c>
      <c r="E66" s="2">
        <v>1982</v>
      </c>
      <c r="F66" s="2">
        <v>85.156396</v>
      </c>
      <c r="G66" s="2">
        <v>59694.5977</v>
      </c>
      <c r="H66" s="2">
        <v>700.9995785</v>
      </c>
      <c r="I66" s="2">
        <v>0.149651304</v>
      </c>
      <c r="K66" s="2">
        <v>17.81970476</v>
      </c>
      <c r="L66" s="2">
        <v>12.82772157</v>
      </c>
      <c r="M66" s="2">
        <v>4.991983192</v>
      </c>
      <c r="N66" s="2">
        <v>4.548847238</v>
      </c>
      <c r="O66" s="11">
        <v>1.1567145320787922</v>
      </c>
      <c r="V66" s="2">
        <v>5</v>
      </c>
      <c r="W66" s="2">
        <v>5</v>
      </c>
      <c r="X66" s="2">
        <v>0.105605006</v>
      </c>
      <c r="Z66" s="2">
        <v>0.0718014482408762</v>
      </c>
      <c r="AA66" s="2">
        <v>0.017175570130347984</v>
      </c>
    </row>
    <row r="67" spans="1:27" ht="15">
      <c r="A67" s="2" t="s">
        <v>68</v>
      </c>
      <c r="B67" s="2">
        <v>3</v>
      </c>
      <c r="C67" s="2" t="s">
        <v>90</v>
      </c>
      <c r="D67" s="2">
        <f t="shared" si="2"/>
        <v>4</v>
      </c>
      <c r="E67" s="2">
        <v>1983</v>
      </c>
      <c r="F67" s="2">
        <v>87.459802</v>
      </c>
      <c r="G67" s="2">
        <v>62615.79354</v>
      </c>
      <c r="H67" s="2">
        <v>715.937975</v>
      </c>
      <c r="I67" s="2">
        <v>0.1475925</v>
      </c>
      <c r="K67" s="2">
        <v>16.97174682</v>
      </c>
      <c r="L67" s="2">
        <v>12.03307307</v>
      </c>
      <c r="M67" s="2">
        <v>4.938673746</v>
      </c>
      <c r="N67" s="2">
        <v>4.41553925</v>
      </c>
      <c r="O67" s="11">
        <v>1.4491786056075973</v>
      </c>
      <c r="V67" s="2">
        <v>6</v>
      </c>
      <c r="W67" s="2">
        <v>5</v>
      </c>
      <c r="X67" s="2">
        <v>0.103381187</v>
      </c>
      <c r="Z67" s="2">
        <v>0.0600145068019629</v>
      </c>
      <c r="AA67" s="2">
        <v>0.0012475103139880095</v>
      </c>
    </row>
    <row r="68" spans="1:27" ht="15">
      <c r="A68" s="2" t="s">
        <v>68</v>
      </c>
      <c r="B68" s="2">
        <v>3</v>
      </c>
      <c r="C68" s="2" t="s">
        <v>90</v>
      </c>
      <c r="D68" s="2">
        <f t="shared" si="2"/>
        <v>4</v>
      </c>
      <c r="E68" s="2">
        <v>1984</v>
      </c>
      <c r="F68" s="2">
        <v>89.828434</v>
      </c>
      <c r="G68" s="2">
        <v>66013.07696</v>
      </c>
      <c r="H68" s="2">
        <v>734.8795255</v>
      </c>
      <c r="I68" s="2">
        <v>0.145249113</v>
      </c>
      <c r="K68" s="2">
        <v>15.91998154</v>
      </c>
      <c r="L68" s="2">
        <v>11.44089165</v>
      </c>
      <c r="M68" s="2">
        <v>4.47908989</v>
      </c>
      <c r="N68" s="2">
        <v>4.195905567</v>
      </c>
      <c r="O68" s="11">
        <v>1.4739479409439835</v>
      </c>
      <c r="V68" s="2">
        <v>6</v>
      </c>
      <c r="W68" s="2">
        <v>5</v>
      </c>
      <c r="X68" s="2">
        <v>0.101490349</v>
      </c>
      <c r="Z68" s="2">
        <v>0.0690513774752617</v>
      </c>
      <c r="AA68" s="2">
        <v>0.013499945402145996</v>
      </c>
    </row>
    <row r="69" spans="1:27" ht="15">
      <c r="A69" s="2" t="s">
        <v>68</v>
      </c>
      <c r="B69" s="2">
        <v>3</v>
      </c>
      <c r="C69" s="2" t="s">
        <v>90</v>
      </c>
      <c r="D69" s="2">
        <f t="shared" si="2"/>
        <v>4</v>
      </c>
      <c r="E69" s="2">
        <v>1985</v>
      </c>
      <c r="F69" s="2">
        <v>92.283598</v>
      </c>
      <c r="G69" s="2">
        <v>68001.31494</v>
      </c>
      <c r="H69" s="2">
        <v>736.8732517</v>
      </c>
      <c r="I69" s="2">
        <v>0.14000085</v>
      </c>
      <c r="K69" s="2">
        <v>16.31817405</v>
      </c>
      <c r="L69" s="2">
        <v>11.79245619</v>
      </c>
      <c r="M69" s="2">
        <v>4.525717865</v>
      </c>
      <c r="N69" s="2">
        <v>4.154684453</v>
      </c>
      <c r="O69" s="11">
        <v>1.2642034292221103</v>
      </c>
      <c r="V69" s="2">
        <v>5</v>
      </c>
      <c r="W69" s="2">
        <v>5</v>
      </c>
      <c r="X69" s="2">
        <v>0.102525979</v>
      </c>
      <c r="Y69" s="10">
        <v>2.78</v>
      </c>
      <c r="Z69" s="2">
        <v>0.0777723509818316</v>
      </c>
      <c r="AA69" s="2">
        <v>0.0020067989826199895</v>
      </c>
    </row>
    <row r="70" spans="1:27" ht="15">
      <c r="A70" s="2" t="s">
        <v>68</v>
      </c>
      <c r="B70" s="2">
        <v>3</v>
      </c>
      <c r="C70" s="2" t="s">
        <v>90</v>
      </c>
      <c r="D70" s="2">
        <f t="shared" si="2"/>
        <v>4</v>
      </c>
      <c r="E70" s="2">
        <v>1986</v>
      </c>
      <c r="F70" s="2">
        <v>94.825499</v>
      </c>
      <c r="G70" s="2">
        <v>70952.42291</v>
      </c>
      <c r="H70" s="2">
        <v>748.2420199</v>
      </c>
      <c r="I70" s="2">
        <v>0.150995567</v>
      </c>
      <c r="K70" s="2">
        <v>16.70135975</v>
      </c>
      <c r="L70" s="2">
        <v>11.61404224</v>
      </c>
      <c r="M70" s="2">
        <v>5.087317506</v>
      </c>
      <c r="N70" s="2">
        <v>4.337504406</v>
      </c>
      <c r="O70" s="11">
        <v>1.529304039189649</v>
      </c>
      <c r="V70" s="2">
        <v>4</v>
      </c>
      <c r="W70" s="2">
        <v>5</v>
      </c>
      <c r="X70" s="2">
        <v>0.148444042</v>
      </c>
      <c r="Z70" s="2">
        <v>0.0618379805237054</v>
      </c>
      <c r="AA70" s="2">
        <v>0.004031792283058</v>
      </c>
    </row>
    <row r="71" spans="1:27" ht="15">
      <c r="A71" s="2" t="s">
        <v>68</v>
      </c>
      <c r="B71" s="2">
        <v>3</v>
      </c>
      <c r="C71" s="2" t="s">
        <v>90</v>
      </c>
      <c r="D71" s="2">
        <f t="shared" si="2"/>
        <v>4</v>
      </c>
      <c r="E71" s="2">
        <v>1987</v>
      </c>
      <c r="F71" s="2">
        <v>97.42929</v>
      </c>
      <c r="G71" s="2">
        <v>73919.23894</v>
      </c>
      <c r="H71" s="2">
        <v>758.6962703</v>
      </c>
      <c r="I71" s="2">
        <v>0.140608788</v>
      </c>
      <c r="K71" s="2">
        <v>16.01624821</v>
      </c>
      <c r="L71" s="2">
        <v>10.52327091</v>
      </c>
      <c r="M71" s="2">
        <v>5.492977295</v>
      </c>
      <c r="N71" s="2">
        <v>4.288515633</v>
      </c>
      <c r="O71" s="11">
        <v>1.769539427235057</v>
      </c>
      <c r="V71" s="2">
        <v>4</v>
      </c>
      <c r="W71" s="2">
        <v>5</v>
      </c>
      <c r="X71" s="2">
        <v>0.122530334</v>
      </c>
      <c r="Z71" s="2">
        <v>0.0606339890509843</v>
      </c>
      <c r="AA71" s="2">
        <v>0.02303753793239599</v>
      </c>
    </row>
    <row r="72" spans="1:27" ht="15">
      <c r="A72" s="2" t="s">
        <v>68</v>
      </c>
      <c r="B72" s="2">
        <v>3</v>
      </c>
      <c r="C72" s="2" t="s">
        <v>90</v>
      </c>
      <c r="D72" s="2">
        <f t="shared" si="2"/>
        <v>4</v>
      </c>
      <c r="E72" s="2">
        <v>1988</v>
      </c>
      <c r="F72" s="2">
        <v>100.062322</v>
      </c>
      <c r="G72" s="2">
        <v>76056.20206</v>
      </c>
      <c r="H72" s="2">
        <v>760.0883184</v>
      </c>
      <c r="I72" s="2">
        <v>0.140988305</v>
      </c>
      <c r="K72" s="2">
        <v>16.31307279</v>
      </c>
      <c r="L72" s="2">
        <v>10.30878991</v>
      </c>
      <c r="M72" s="2">
        <v>6.00428288</v>
      </c>
      <c r="N72" s="2">
        <v>4.318133234</v>
      </c>
      <c r="O72" s="11">
        <v>1.361749847322471</v>
      </c>
      <c r="U72" s="2">
        <v>1.1381010064643238</v>
      </c>
      <c r="V72" s="2">
        <v>4</v>
      </c>
      <c r="W72" s="2">
        <v>5</v>
      </c>
      <c r="X72" s="2">
        <v>0.112814896</v>
      </c>
      <c r="Z72" s="2">
        <v>0.0690268408507109</v>
      </c>
      <c r="AA72" s="2">
        <v>0.009215325117111012</v>
      </c>
    </row>
    <row r="73" spans="1:27" ht="15">
      <c r="A73" s="2" t="s">
        <v>68</v>
      </c>
      <c r="B73" s="2">
        <v>3</v>
      </c>
      <c r="C73" s="2" t="s">
        <v>90</v>
      </c>
      <c r="D73" s="2">
        <f t="shared" si="2"/>
        <v>4</v>
      </c>
      <c r="E73" s="2">
        <v>1989</v>
      </c>
      <c r="F73" s="2">
        <v>102.681627</v>
      </c>
      <c r="G73" s="2">
        <v>77972.58407</v>
      </c>
      <c r="H73" s="2">
        <v>759.362569</v>
      </c>
      <c r="I73" s="2">
        <v>0.149918959</v>
      </c>
      <c r="K73" s="2">
        <v>16.72359471</v>
      </c>
      <c r="L73" s="2">
        <v>9.866179803</v>
      </c>
      <c r="M73" s="2">
        <v>6.857414905</v>
      </c>
      <c r="N73" s="2">
        <v>4.30923941</v>
      </c>
      <c r="O73" s="11">
        <v>1.6963295425392666</v>
      </c>
      <c r="U73" s="2">
        <v>1.1860570088861642</v>
      </c>
      <c r="V73" s="2">
        <v>4</v>
      </c>
      <c r="W73" s="2">
        <v>4</v>
      </c>
      <c r="X73" s="2">
        <v>0.105953619</v>
      </c>
      <c r="Z73" s="2">
        <v>0.0614414531737566</v>
      </c>
      <c r="AA73" s="2">
        <v>0.005589529871941001</v>
      </c>
    </row>
    <row r="74" spans="1:27" ht="15">
      <c r="A74" s="2" t="s">
        <v>68</v>
      </c>
      <c r="B74" s="2">
        <v>3</v>
      </c>
      <c r="C74" s="2" t="s">
        <v>90</v>
      </c>
      <c r="D74" s="2">
        <f t="shared" si="2"/>
        <v>4</v>
      </c>
      <c r="E74" s="2">
        <v>1990</v>
      </c>
      <c r="F74" s="2">
        <v>105.256026</v>
      </c>
      <c r="G74" s="2">
        <v>83140.19806</v>
      </c>
      <c r="H74" s="2">
        <v>789.8853987</v>
      </c>
      <c r="I74" s="2">
        <v>0.139700159</v>
      </c>
      <c r="K74" s="2">
        <v>17.05412214</v>
      </c>
      <c r="L74" s="2">
        <v>9.810341349</v>
      </c>
      <c r="M74" s="2">
        <v>7.243780788</v>
      </c>
      <c r="N74" s="2">
        <v>4.199889799</v>
      </c>
      <c r="O74" s="11">
        <v>1.5860129594802896</v>
      </c>
      <c r="U74" s="2">
        <v>1.1106479349685974</v>
      </c>
      <c r="V74" s="2">
        <v>5</v>
      </c>
      <c r="W74" s="2">
        <v>5</v>
      </c>
      <c r="X74" s="2">
        <v>0.100509331</v>
      </c>
      <c r="Y74" s="10">
        <v>3.15</v>
      </c>
      <c r="Z74" s="2">
        <v>0.06692023761570451</v>
      </c>
      <c r="AA74" s="2">
        <v>0.0017131268978120007</v>
      </c>
    </row>
    <row r="75" spans="1:27" ht="15">
      <c r="A75" s="2" t="s">
        <v>68</v>
      </c>
      <c r="B75" s="2">
        <v>3</v>
      </c>
      <c r="C75" s="2" t="s">
        <v>90</v>
      </c>
      <c r="D75" s="2">
        <f t="shared" si="2"/>
        <v>4</v>
      </c>
      <c r="E75" s="2">
        <v>1991</v>
      </c>
      <c r="F75" s="2">
        <v>107.768749</v>
      </c>
      <c r="G75" s="2">
        <v>85966.81139</v>
      </c>
      <c r="H75" s="2">
        <v>797.6970336</v>
      </c>
      <c r="I75" s="2">
        <v>0.140699208</v>
      </c>
      <c r="K75" s="2">
        <v>16.89596849</v>
      </c>
      <c r="L75" s="2">
        <v>10.26510774</v>
      </c>
      <c r="M75" s="2">
        <v>6.63086075</v>
      </c>
      <c r="N75" s="2">
        <v>4.136336781</v>
      </c>
      <c r="O75" s="11">
        <v>1.414602614034522</v>
      </c>
      <c r="U75" s="2">
        <v>1.092219479398243</v>
      </c>
      <c r="V75" s="2">
        <v>2</v>
      </c>
      <c r="W75" s="2">
        <v>3</v>
      </c>
      <c r="X75" s="2">
        <v>0.094975963</v>
      </c>
      <c r="Z75" s="2">
        <v>0.0610767062753439</v>
      </c>
      <c r="AA75" s="2">
        <v>0.004228070378304</v>
      </c>
    </row>
    <row r="76" spans="1:27" ht="15">
      <c r="A76" s="2" t="s">
        <v>68</v>
      </c>
      <c r="B76" s="2">
        <v>3</v>
      </c>
      <c r="C76" s="2" t="s">
        <v>90</v>
      </c>
      <c r="D76" s="2">
        <f t="shared" si="2"/>
        <v>4</v>
      </c>
      <c r="E76" s="2">
        <v>1992</v>
      </c>
      <c r="F76" s="2">
        <v>110.225555</v>
      </c>
      <c r="G76" s="2">
        <v>89600.88529</v>
      </c>
      <c r="H76" s="2">
        <v>812.8866785</v>
      </c>
      <c r="I76" s="2">
        <v>0.142684683</v>
      </c>
      <c r="K76" s="2">
        <v>17.30503485</v>
      </c>
      <c r="L76" s="2">
        <v>10.33119235</v>
      </c>
      <c r="M76" s="2">
        <v>6.9738425</v>
      </c>
      <c r="N76" s="2">
        <v>4.451223305</v>
      </c>
      <c r="O76" s="11">
        <v>1.9420005109500833</v>
      </c>
      <c r="U76" s="2">
        <v>1.2042587191072727</v>
      </c>
      <c r="V76" s="2">
        <v>2</v>
      </c>
      <c r="W76" s="2">
        <v>3</v>
      </c>
      <c r="X76" s="2">
        <v>0.109112881</v>
      </c>
      <c r="Z76" s="2">
        <v>0.0678330101072789</v>
      </c>
      <c r="AA76" s="2">
        <v>0.0008124262094499901</v>
      </c>
    </row>
    <row r="77" spans="1:27" ht="15">
      <c r="A77" s="2" t="s">
        <v>68</v>
      </c>
      <c r="B77" s="2">
        <v>3</v>
      </c>
      <c r="C77" s="2" t="s">
        <v>90</v>
      </c>
      <c r="D77" s="2">
        <f t="shared" si="2"/>
        <v>4</v>
      </c>
      <c r="E77" s="2">
        <v>1993</v>
      </c>
      <c r="F77" s="2">
        <v>112.64546</v>
      </c>
      <c r="G77" s="2">
        <v>93699.86832</v>
      </c>
      <c r="H77" s="2">
        <v>831.8122037</v>
      </c>
      <c r="I77" s="2">
        <v>0.154422924</v>
      </c>
      <c r="K77" s="2">
        <v>17.94682661</v>
      </c>
      <c r="L77" s="2">
        <v>11.46909381</v>
      </c>
      <c r="M77" s="2">
        <v>6.477732801</v>
      </c>
      <c r="N77" s="2">
        <v>4.953837206</v>
      </c>
      <c r="O77" s="11">
        <v>1.7563638687133798</v>
      </c>
      <c r="U77" s="2">
        <v>1.2846029080711565</v>
      </c>
      <c r="V77" s="2">
        <v>2</v>
      </c>
      <c r="W77" s="2">
        <v>4</v>
      </c>
      <c r="X77" s="2">
        <v>0.123404108</v>
      </c>
      <c r="Z77" s="2">
        <v>0.0714722294360399</v>
      </c>
      <c r="AA77" s="2">
        <v>3.8519501686012925E-05</v>
      </c>
    </row>
    <row r="78" spans="1:27" ht="15">
      <c r="A78" s="2" t="s">
        <v>68</v>
      </c>
      <c r="B78" s="2">
        <v>3</v>
      </c>
      <c r="C78" s="2" t="s">
        <v>90</v>
      </c>
      <c r="D78" s="2">
        <f t="shared" si="2"/>
        <v>4</v>
      </c>
      <c r="E78" s="2">
        <v>1994</v>
      </c>
      <c r="F78" s="2">
        <v>115.059015</v>
      </c>
      <c r="G78" s="2">
        <v>97527.21648</v>
      </c>
      <c r="H78" s="2">
        <v>847.6277715</v>
      </c>
      <c r="I78" s="2">
        <v>0.153740749</v>
      </c>
      <c r="K78" s="2">
        <v>18.40255659</v>
      </c>
      <c r="L78" s="2">
        <v>11.75737134</v>
      </c>
      <c r="M78" s="2">
        <v>6.645185256</v>
      </c>
      <c r="N78" s="2">
        <v>4.88315956</v>
      </c>
      <c r="O78" s="11">
        <v>1.868497339397266</v>
      </c>
      <c r="U78" s="2">
        <v>1.4046727057787094</v>
      </c>
      <c r="V78" s="2">
        <v>2</v>
      </c>
      <c r="W78" s="2">
        <v>4</v>
      </c>
      <c r="X78" s="2">
        <v>0.131354153</v>
      </c>
      <c r="Z78" s="2">
        <v>0.0716000571846962</v>
      </c>
      <c r="AA78" s="2">
        <v>0.003506705164908974</v>
      </c>
    </row>
    <row r="79" spans="1:27" ht="15">
      <c r="A79" s="2" t="s">
        <v>68</v>
      </c>
      <c r="B79" s="2">
        <v>3</v>
      </c>
      <c r="C79" s="2" t="s">
        <v>90</v>
      </c>
      <c r="D79" s="2">
        <f t="shared" si="2"/>
        <v>4</v>
      </c>
      <c r="E79" s="2">
        <v>1995</v>
      </c>
      <c r="F79" s="2">
        <v>117.486952</v>
      </c>
      <c r="G79" s="2">
        <v>102330.3904</v>
      </c>
      <c r="H79" s="2">
        <v>870.9936604</v>
      </c>
      <c r="I79" s="2">
        <v>0.148721665</v>
      </c>
      <c r="K79" s="2">
        <v>19.11979335</v>
      </c>
      <c r="L79" s="2">
        <v>12.38071152</v>
      </c>
      <c r="M79" s="2">
        <v>6.739081825</v>
      </c>
      <c r="N79" s="2">
        <v>4.629885526</v>
      </c>
      <c r="O79" s="11">
        <v>2.4651012276148503</v>
      </c>
      <c r="P79" s="2">
        <v>1.275622618</v>
      </c>
      <c r="U79" s="2">
        <v>1.415047857640885</v>
      </c>
      <c r="V79" s="2">
        <v>3</v>
      </c>
      <c r="W79" s="2">
        <v>4</v>
      </c>
      <c r="X79" s="2">
        <v>0.139642015</v>
      </c>
      <c r="Y79" s="10">
        <v>3.72</v>
      </c>
      <c r="Z79" s="2">
        <v>0.09382693096995351</v>
      </c>
      <c r="AA79" s="2">
        <v>0.018446460366249</v>
      </c>
    </row>
    <row r="80" spans="1:27" ht="15">
      <c r="A80" s="2" t="s">
        <v>68</v>
      </c>
      <c r="B80" s="2">
        <v>3</v>
      </c>
      <c r="C80" s="2" t="s">
        <v>90</v>
      </c>
      <c r="D80" s="2">
        <f t="shared" si="2"/>
        <v>4</v>
      </c>
      <c r="E80" s="2">
        <v>1996</v>
      </c>
      <c r="F80" s="2">
        <v>119.928682</v>
      </c>
      <c r="G80" s="2">
        <v>107060.1842</v>
      </c>
      <c r="H80" s="2">
        <v>892.6987477</v>
      </c>
      <c r="I80" s="2">
        <v>0.141192481</v>
      </c>
      <c r="K80" s="2">
        <v>19.99322178</v>
      </c>
      <c r="L80" s="2">
        <v>13.57610859</v>
      </c>
      <c r="M80" s="2">
        <v>6.417113193</v>
      </c>
      <c r="N80" s="2">
        <v>4.403753849</v>
      </c>
      <c r="O80" s="11">
        <v>2.558832344495923</v>
      </c>
      <c r="P80" s="2">
        <v>1.253164306</v>
      </c>
      <c r="U80" s="2">
        <v>1.3874124352481758</v>
      </c>
      <c r="V80" s="2">
        <v>2</v>
      </c>
      <c r="W80" s="2">
        <v>4</v>
      </c>
      <c r="X80" s="2">
        <v>0.154563129</v>
      </c>
      <c r="Z80" s="2">
        <v>0.1007497273385524</v>
      </c>
      <c r="AA80" s="2">
        <v>0.006590873003006009</v>
      </c>
    </row>
    <row r="81" spans="1:27" ht="15">
      <c r="A81" s="2" t="s">
        <v>68</v>
      </c>
      <c r="B81" s="2">
        <v>3</v>
      </c>
      <c r="C81" s="2" t="s">
        <v>90</v>
      </c>
      <c r="D81" s="2">
        <f t="shared" si="2"/>
        <v>4</v>
      </c>
      <c r="E81" s="2">
        <v>1997</v>
      </c>
      <c r="F81" s="2">
        <v>122.370403</v>
      </c>
      <c r="G81" s="2">
        <v>112828.2412</v>
      </c>
      <c r="H81" s="2">
        <v>922.0223065</v>
      </c>
      <c r="I81" s="2">
        <v>0.103098996</v>
      </c>
      <c r="K81" s="2">
        <v>20.72286618</v>
      </c>
      <c r="L81" s="2">
        <v>13.69718241</v>
      </c>
      <c r="M81" s="2">
        <v>7.025683765</v>
      </c>
      <c r="N81" s="2">
        <v>4.364330073</v>
      </c>
      <c r="O81" s="11">
        <v>1.8863606134287252</v>
      </c>
      <c r="P81" s="2">
        <v>1.16524535</v>
      </c>
      <c r="U81" s="2">
        <v>1.4312572110207842</v>
      </c>
      <c r="V81" s="2">
        <v>2</v>
      </c>
      <c r="W81" s="2">
        <v>4</v>
      </c>
      <c r="X81" s="2">
        <v>0.16980134</v>
      </c>
      <c r="Z81" s="2">
        <v>0.1173173412680626</v>
      </c>
      <c r="AA81" s="2">
        <v>0.016339018940925987</v>
      </c>
    </row>
    <row r="82" spans="1:27" ht="15">
      <c r="A82" s="2" t="s">
        <v>68</v>
      </c>
      <c r="B82" s="2">
        <v>3</v>
      </c>
      <c r="C82" s="2" t="s">
        <v>90</v>
      </c>
      <c r="D82" s="2">
        <f t="shared" si="2"/>
        <v>4</v>
      </c>
      <c r="E82" s="2">
        <v>1998</v>
      </c>
      <c r="F82" s="2">
        <v>124.803351</v>
      </c>
      <c r="G82" s="2">
        <v>118726.3225</v>
      </c>
      <c r="H82" s="2">
        <v>951.3071687</v>
      </c>
      <c r="I82" s="2">
        <v>0.091845214</v>
      </c>
      <c r="K82" s="2">
        <v>21.63241709</v>
      </c>
      <c r="L82" s="2">
        <v>15.26498838</v>
      </c>
      <c r="M82" s="2">
        <v>6.367428712</v>
      </c>
      <c r="N82" s="2">
        <v>4.729374817</v>
      </c>
      <c r="O82" s="11">
        <v>2.267317844062727</v>
      </c>
      <c r="P82" s="2">
        <v>1.116064783</v>
      </c>
      <c r="U82" s="2">
        <v>1.4205459148434108</v>
      </c>
      <c r="V82" s="2">
        <v>2</v>
      </c>
      <c r="W82" s="2">
        <v>4</v>
      </c>
      <c r="X82" s="2">
        <v>0.188289329</v>
      </c>
      <c r="Z82" s="2">
        <v>0.1434420496225357</v>
      </c>
      <c r="AA82" s="2">
        <v>0.015121906995773038</v>
      </c>
    </row>
    <row r="83" spans="1:27" ht="15">
      <c r="A83" s="2" t="s">
        <v>68</v>
      </c>
      <c r="B83" s="2">
        <v>3</v>
      </c>
      <c r="C83" s="2" t="s">
        <v>90</v>
      </c>
      <c r="D83" s="2">
        <f t="shared" si="2"/>
        <v>4</v>
      </c>
      <c r="E83" s="2">
        <v>1999</v>
      </c>
      <c r="F83" s="2">
        <v>127.214841</v>
      </c>
      <c r="G83" s="2">
        <v>124507.2532</v>
      </c>
      <c r="H83" s="2">
        <v>978.7164154</v>
      </c>
      <c r="I83" s="2">
        <v>0.078970179</v>
      </c>
      <c r="K83" s="2">
        <v>22.1930558</v>
      </c>
      <c r="L83" s="2">
        <v>15.47353151</v>
      </c>
      <c r="M83" s="2">
        <v>6.71952429</v>
      </c>
      <c r="N83" s="2">
        <v>4.58927314</v>
      </c>
      <c r="O83" s="11">
        <v>2.4178655147552495</v>
      </c>
      <c r="P83" s="2">
        <v>1.099994538</v>
      </c>
      <c r="U83" s="2">
        <v>1.4236419142537613</v>
      </c>
      <c r="V83" s="2">
        <v>3</v>
      </c>
      <c r="W83" s="2">
        <v>4</v>
      </c>
      <c r="X83" s="2">
        <v>0.210794821</v>
      </c>
      <c r="Z83" s="2">
        <v>0.12406760454177851</v>
      </c>
      <c r="AA83" s="2">
        <v>0.02030599117279097</v>
      </c>
    </row>
    <row r="84" spans="1:27" ht="15">
      <c r="A84" s="2" t="s">
        <v>68</v>
      </c>
      <c r="B84" s="2">
        <v>3</v>
      </c>
      <c r="C84" s="2" t="s">
        <v>90</v>
      </c>
      <c r="D84" s="2">
        <f t="shared" si="2"/>
        <v>4</v>
      </c>
      <c r="E84" s="2">
        <v>2000</v>
      </c>
      <c r="F84" s="2">
        <v>129.592275</v>
      </c>
      <c r="G84" s="2">
        <v>131908.9815</v>
      </c>
      <c r="H84" s="2">
        <v>1017.876887</v>
      </c>
      <c r="I84" s="2">
        <v>0.066551216</v>
      </c>
      <c r="K84" s="2">
        <v>23.02397236</v>
      </c>
      <c r="L84" s="2">
        <v>15.61246892</v>
      </c>
      <c r="M84" s="2">
        <v>7.411503445</v>
      </c>
      <c r="N84" s="2">
        <v>4.571599697</v>
      </c>
      <c r="O84" s="11">
        <v>2.38441920280457</v>
      </c>
      <c r="P84" s="2">
        <v>1.098371477</v>
      </c>
      <c r="U84" s="2">
        <v>1.4078043574997205</v>
      </c>
      <c r="V84" s="2">
        <v>3</v>
      </c>
      <c r="W84" s="2">
        <v>4</v>
      </c>
      <c r="X84" s="2">
        <v>0.220803678</v>
      </c>
      <c r="Y84" s="10">
        <v>4.48</v>
      </c>
      <c r="Z84" s="2">
        <v>0.16223347932100302</v>
      </c>
      <c r="AA84" s="2">
        <v>0.0038043558597560256</v>
      </c>
    </row>
    <row r="85" spans="1:27" ht="15">
      <c r="A85" s="2" t="s">
        <v>68</v>
      </c>
      <c r="B85" s="2">
        <v>3</v>
      </c>
      <c r="C85" s="2" t="s">
        <v>90</v>
      </c>
      <c r="D85" s="2">
        <f t="shared" si="2"/>
        <v>4</v>
      </c>
      <c r="E85" s="2">
        <v>2001</v>
      </c>
      <c r="F85" s="2">
        <v>131.944584</v>
      </c>
      <c r="G85" s="2">
        <v>138865.2801</v>
      </c>
      <c r="H85" s="2">
        <v>1052.451536</v>
      </c>
      <c r="I85" s="2">
        <v>0.059498519</v>
      </c>
      <c r="J85" s="2">
        <v>9.02323598363061</v>
      </c>
      <c r="K85" s="2">
        <v>23.08701681</v>
      </c>
      <c r="L85" s="2">
        <v>15.8371801</v>
      </c>
      <c r="M85" s="2">
        <v>7.249836716</v>
      </c>
      <c r="N85" s="2">
        <v>4.506118012</v>
      </c>
      <c r="O85" s="11">
        <v>2.45974540710449</v>
      </c>
      <c r="P85" s="2">
        <v>1.191002816</v>
      </c>
      <c r="Q85" s="2">
        <v>13.94204236</v>
      </c>
      <c r="S85" s="2">
        <v>7.596540909</v>
      </c>
      <c r="T85" s="2">
        <v>26.49868062</v>
      </c>
      <c r="U85" s="2">
        <v>1.3417662408143045</v>
      </c>
      <c r="V85" s="2">
        <v>3</v>
      </c>
      <c r="W85" s="2">
        <v>4</v>
      </c>
      <c r="X85" s="2">
        <v>0.226619735</v>
      </c>
      <c r="Z85" s="2">
        <v>0.17145425826311078</v>
      </c>
      <c r="AA85" s="2">
        <v>0.004451662302017045</v>
      </c>
    </row>
    <row r="86" spans="1:27" ht="15">
      <c r="A86" s="2" t="s">
        <v>68</v>
      </c>
      <c r="B86" s="2">
        <v>3</v>
      </c>
      <c r="C86" s="2" t="s">
        <v>90</v>
      </c>
      <c r="D86" s="2">
        <f t="shared" si="2"/>
        <v>4</v>
      </c>
      <c r="E86" s="2">
        <v>2002</v>
      </c>
      <c r="F86" s="2">
        <v>134.266428</v>
      </c>
      <c r="G86" s="2">
        <v>144996.9545</v>
      </c>
      <c r="H86" s="2">
        <v>1079.919654</v>
      </c>
      <c r="I86" s="2">
        <v>0.06044779</v>
      </c>
      <c r="J86" s="2">
        <v>9.073057565675088</v>
      </c>
      <c r="K86" s="2">
        <v>23.14749946</v>
      </c>
      <c r="L86" s="2">
        <v>16.77823288</v>
      </c>
      <c r="M86" s="2">
        <v>6.369266584</v>
      </c>
      <c r="N86" s="2">
        <v>5.001482425</v>
      </c>
      <c r="O86" s="11">
        <v>2.3178005218505904</v>
      </c>
      <c r="P86" s="2">
        <v>1.227343604</v>
      </c>
      <c r="Q86" s="2">
        <v>14.26967118</v>
      </c>
      <c r="S86" s="2">
        <v>7.697522703</v>
      </c>
      <c r="T86" s="2">
        <v>25.29284704</v>
      </c>
      <c r="U86" s="2">
        <v>1.2483482856944155</v>
      </c>
      <c r="V86" s="2">
        <v>4</v>
      </c>
      <c r="W86" s="2">
        <v>4</v>
      </c>
      <c r="X86" s="2">
        <v>0.23438099</v>
      </c>
      <c r="Z86" s="2">
        <v>0.1768680885434151</v>
      </c>
      <c r="AA86" s="2">
        <v>0.002165257930756004</v>
      </c>
    </row>
    <row r="87" spans="1:27" ht="15">
      <c r="A87" s="2" t="s">
        <v>68</v>
      </c>
      <c r="B87" s="2">
        <v>3</v>
      </c>
      <c r="C87" s="2" t="s">
        <v>90</v>
      </c>
      <c r="D87" s="2">
        <f t="shared" si="2"/>
        <v>4</v>
      </c>
      <c r="E87" s="2">
        <v>2003</v>
      </c>
      <c r="F87" s="2">
        <v>136.514768</v>
      </c>
      <c r="G87" s="2">
        <v>152617.9861</v>
      </c>
      <c r="H87" s="2">
        <v>1117.959532</v>
      </c>
      <c r="I87" s="2">
        <v>0.062526301</v>
      </c>
      <c r="J87" s="2">
        <v>9.080623101795494</v>
      </c>
      <c r="K87" s="2">
        <v>23.4053086</v>
      </c>
      <c r="L87" s="2">
        <v>17.20569658</v>
      </c>
      <c r="M87" s="2">
        <v>6.199612017</v>
      </c>
      <c r="N87" s="2">
        <v>5.34662807</v>
      </c>
      <c r="O87" s="11">
        <v>2.38055491447449</v>
      </c>
      <c r="P87" s="2">
        <v>1.142807239</v>
      </c>
      <c r="Q87" s="2">
        <v>16.08653245</v>
      </c>
      <c r="S87" s="2">
        <v>8.071474792</v>
      </c>
      <c r="T87" s="2">
        <v>28.53286514</v>
      </c>
      <c r="U87" s="2">
        <v>1.202674428546667</v>
      </c>
      <c r="V87" s="2">
        <v>4</v>
      </c>
      <c r="W87" s="2">
        <v>4</v>
      </c>
      <c r="X87" s="2">
        <v>0.240013942</v>
      </c>
      <c r="Z87" s="2">
        <v>0.1791814714670181</v>
      </c>
      <c r="AA87" s="2">
        <v>0.02374380826950001</v>
      </c>
    </row>
    <row r="88" spans="1:27" ht="15">
      <c r="A88" s="2" t="s">
        <v>68</v>
      </c>
      <c r="B88" s="2">
        <v>3</v>
      </c>
      <c r="C88" s="2" t="s">
        <v>90</v>
      </c>
      <c r="D88" s="2">
        <f t="shared" si="2"/>
        <v>4</v>
      </c>
      <c r="E88" s="2">
        <v>2004</v>
      </c>
      <c r="F88" s="2">
        <v>138.633401</v>
      </c>
      <c r="G88" s="2">
        <v>162187.9013</v>
      </c>
      <c r="H88" s="2">
        <v>1169.904945</v>
      </c>
      <c r="I88" s="2">
        <v>0.063663304</v>
      </c>
      <c r="J88" s="2">
        <v>8.754286457374484</v>
      </c>
      <c r="K88" s="2">
        <v>24.02311178</v>
      </c>
      <c r="L88" s="2">
        <v>17.8294583</v>
      </c>
      <c r="M88" s="2">
        <v>6.193653481</v>
      </c>
      <c r="N88" s="2">
        <v>5.527984092</v>
      </c>
      <c r="O88" s="11">
        <v>2.2482860088348398</v>
      </c>
      <c r="P88" s="2">
        <v>1.211203311</v>
      </c>
      <c r="Q88" s="2">
        <v>16.91233709</v>
      </c>
      <c r="S88" s="2">
        <v>8.111350136</v>
      </c>
      <c r="T88" s="2">
        <v>29.45341724</v>
      </c>
      <c r="U88" s="2">
        <v>1.1901862342633684</v>
      </c>
      <c r="V88" s="2">
        <v>4</v>
      </c>
      <c r="W88" s="2">
        <v>4</v>
      </c>
      <c r="X88" s="2">
        <v>0.250829309</v>
      </c>
      <c r="Z88" s="2">
        <v>0.1938600167632099</v>
      </c>
      <c r="AA88" s="2">
        <v>0.020795464515686035</v>
      </c>
    </row>
    <row r="89" spans="1:27" ht="15">
      <c r="A89" s="2" t="s">
        <v>68</v>
      </c>
      <c r="B89" s="2">
        <v>3</v>
      </c>
      <c r="C89" s="2" t="s">
        <v>90</v>
      </c>
      <c r="D89" s="2">
        <f t="shared" si="2"/>
        <v>4</v>
      </c>
      <c r="E89" s="2">
        <v>2005</v>
      </c>
      <c r="F89" s="2">
        <v>140.587922</v>
      </c>
      <c r="G89" s="2">
        <v>171847.0313</v>
      </c>
      <c r="H89" s="2">
        <v>1222.345624</v>
      </c>
      <c r="I89" s="2">
        <v>0.063674815</v>
      </c>
      <c r="J89" s="2">
        <v>9.380739155181855</v>
      </c>
      <c r="K89" s="2">
        <v>24.52721422</v>
      </c>
      <c r="L89" s="2">
        <v>18.32126181</v>
      </c>
      <c r="M89" s="2">
        <v>6.20595241</v>
      </c>
      <c r="N89" s="2">
        <v>5.538147378</v>
      </c>
      <c r="O89" s="11">
        <v>2.7669305918095386</v>
      </c>
      <c r="P89" s="2">
        <v>1.119614682</v>
      </c>
      <c r="Q89" s="2">
        <v>16.86775424</v>
      </c>
      <c r="S89" s="2">
        <v>8.220669855</v>
      </c>
      <c r="T89" s="2">
        <v>30.61183679</v>
      </c>
      <c r="U89" s="2">
        <v>1.1600806027401696</v>
      </c>
      <c r="V89" s="2">
        <v>4</v>
      </c>
      <c r="W89" s="2">
        <v>4</v>
      </c>
      <c r="X89" s="2">
        <v>0.259765387</v>
      </c>
      <c r="Y89" s="10">
        <v>5.22</v>
      </c>
      <c r="Z89" s="2">
        <v>0.20662990957498528</v>
      </c>
      <c r="AA89" s="2">
        <v>0.0024566352367400013</v>
      </c>
    </row>
    <row r="90" spans="1:27" ht="15">
      <c r="A90" s="2" t="s">
        <v>68</v>
      </c>
      <c r="B90" s="2">
        <v>3</v>
      </c>
      <c r="C90" s="2" t="s">
        <v>90</v>
      </c>
      <c r="D90" s="2">
        <f t="shared" si="2"/>
        <v>4</v>
      </c>
      <c r="E90" s="2">
        <v>2006</v>
      </c>
      <c r="F90" s="2">
        <v>142.353501</v>
      </c>
      <c r="G90" s="2">
        <v>183239.3461</v>
      </c>
      <c r="H90" s="2">
        <v>1287.213485</v>
      </c>
      <c r="I90" s="2">
        <v>0.063660346</v>
      </c>
      <c r="J90" s="2">
        <v>9.670383849628566</v>
      </c>
      <c r="K90" s="2">
        <v>24.65061883</v>
      </c>
      <c r="L90" s="2">
        <v>18.65316232</v>
      </c>
      <c r="M90" s="2">
        <v>5.997456509</v>
      </c>
      <c r="N90" s="2">
        <v>5.540258424</v>
      </c>
      <c r="O90" s="11">
        <v>2.4553623199462895</v>
      </c>
      <c r="P90" s="2">
        <v>1.23999135</v>
      </c>
      <c r="Q90" s="2">
        <v>14.54912623</v>
      </c>
      <c r="S90" s="2">
        <v>8.17180158</v>
      </c>
      <c r="T90" s="2">
        <v>29.04596539</v>
      </c>
      <c r="U90" s="2">
        <v>1.188758320045395</v>
      </c>
      <c r="V90" s="2">
        <v>4</v>
      </c>
      <c r="W90" s="2">
        <v>4</v>
      </c>
      <c r="X90" s="2">
        <v>0.263181806</v>
      </c>
      <c r="Z90" s="2">
        <v>0.23401619493961381</v>
      </c>
      <c r="AA90" s="2">
        <v>0.00024572014808604825</v>
      </c>
    </row>
    <row r="91" spans="1:27" ht="15">
      <c r="A91" s="2" t="s">
        <v>68</v>
      </c>
      <c r="B91" s="2">
        <v>3</v>
      </c>
      <c r="C91" s="2" t="s">
        <v>90</v>
      </c>
      <c r="D91" s="2">
        <f t="shared" si="2"/>
        <v>4</v>
      </c>
      <c r="E91" s="2">
        <v>2007</v>
      </c>
      <c r="F91" s="2">
        <v>143.956805</v>
      </c>
      <c r="G91" s="2">
        <v>195017.6786</v>
      </c>
      <c r="H91" s="2">
        <v>1354.695796</v>
      </c>
      <c r="I91" s="2">
        <v>0.063186951</v>
      </c>
      <c r="J91" s="2">
        <v>10.080495088754605</v>
      </c>
      <c r="K91" s="2">
        <v>24.46418015</v>
      </c>
      <c r="L91" s="2">
        <v>19.02099341</v>
      </c>
      <c r="M91" s="2">
        <v>5.443186746</v>
      </c>
      <c r="N91" s="2">
        <v>5.525264833</v>
      </c>
      <c r="O91" s="11">
        <v>2.5550606250762895</v>
      </c>
      <c r="P91" s="2">
        <v>1.189135384</v>
      </c>
      <c r="Q91" s="2">
        <v>12.95166187</v>
      </c>
      <c r="S91" s="2">
        <v>8.049301331</v>
      </c>
      <c r="T91" s="2">
        <v>29.31957055</v>
      </c>
      <c r="U91" s="2">
        <v>1.2010110970504588</v>
      </c>
      <c r="V91" s="2">
        <v>5</v>
      </c>
      <c r="W91" s="2">
        <v>4</v>
      </c>
      <c r="X91" s="2">
        <v>0.263625592</v>
      </c>
      <c r="Z91" s="2">
        <v>0.22682799398899062</v>
      </c>
      <c r="AA91" s="2">
        <v>0.02598583698272705</v>
      </c>
    </row>
    <row r="92" spans="1:27" ht="15">
      <c r="A92" s="2" t="s">
        <v>68</v>
      </c>
      <c r="B92" s="2">
        <v>3</v>
      </c>
      <c r="C92" s="2" t="s">
        <v>90</v>
      </c>
      <c r="D92" s="2">
        <f t="shared" si="2"/>
        <v>4</v>
      </c>
      <c r="E92" s="2">
        <v>2008</v>
      </c>
      <c r="F92" s="2">
        <v>145.4783</v>
      </c>
      <c r="G92" s="2">
        <v>207090.0461</v>
      </c>
      <c r="H92" s="2">
        <v>1423.51159</v>
      </c>
      <c r="I92" s="2">
        <v>0.063409939</v>
      </c>
      <c r="J92" s="2">
        <v>10.860138554225697</v>
      </c>
      <c r="K92" s="2">
        <v>24.20791085</v>
      </c>
      <c r="L92" s="2">
        <v>19.25351543</v>
      </c>
      <c r="M92" s="2">
        <v>4.954395422</v>
      </c>
      <c r="N92" s="2">
        <v>5.282121071</v>
      </c>
      <c r="O92" s="11">
        <v>2.39080476760864</v>
      </c>
      <c r="P92" s="2">
        <v>1.26079471</v>
      </c>
      <c r="Q92" s="2">
        <v>12.42453673</v>
      </c>
      <c r="S92" s="2">
        <v>8.81827076</v>
      </c>
      <c r="T92" s="2">
        <v>31.47215499</v>
      </c>
      <c r="U92" s="2">
        <v>1.1185872913973482</v>
      </c>
      <c r="V92" s="2">
        <v>4</v>
      </c>
      <c r="W92" s="2">
        <v>4</v>
      </c>
      <c r="X92" s="2">
        <v>0.256617695</v>
      </c>
      <c r="Z92" s="2">
        <v>0.208841733634471</v>
      </c>
      <c r="AA92" s="2">
        <v>0.03736630082130399</v>
      </c>
    </row>
    <row r="93" spans="1:27" ht="15">
      <c r="A93" s="2" t="s">
        <v>68</v>
      </c>
      <c r="B93" s="2">
        <v>3</v>
      </c>
      <c r="C93" s="2" t="s">
        <v>90</v>
      </c>
      <c r="D93" s="2">
        <f t="shared" si="2"/>
        <v>4</v>
      </c>
      <c r="E93" s="2">
        <v>2009</v>
      </c>
      <c r="F93" s="2">
        <v>147.030145</v>
      </c>
      <c r="G93" s="2">
        <v>218979.4142</v>
      </c>
      <c r="H93" s="2">
        <v>1489.350461</v>
      </c>
      <c r="I93" s="2">
        <v>0.06459222</v>
      </c>
      <c r="J93" s="2">
        <v>11.321128109002803</v>
      </c>
      <c r="K93" s="2">
        <v>24.37222997</v>
      </c>
      <c r="L93" s="2">
        <v>19.67186797</v>
      </c>
      <c r="M93" s="2">
        <v>4.700362007</v>
      </c>
      <c r="N93" s="2">
        <v>5.262354033</v>
      </c>
      <c r="O93" s="2">
        <v>2.23384</v>
      </c>
      <c r="P93" s="2">
        <v>1.355839726</v>
      </c>
      <c r="Q93" s="2">
        <v>12.43515533</v>
      </c>
      <c r="S93" s="2">
        <v>8.599140543</v>
      </c>
      <c r="T93" s="2">
        <v>34.87188531</v>
      </c>
      <c r="U93" s="2">
        <v>1.2214636679011157</v>
      </c>
      <c r="V93" s="2">
        <v>3</v>
      </c>
      <c r="W93" s="2">
        <v>4</v>
      </c>
      <c r="X93" s="2">
        <v>0.255987048</v>
      </c>
      <c r="Z93" s="2">
        <v>0.1829244792461395</v>
      </c>
      <c r="AA93" s="2">
        <v>0.024605929851531982</v>
      </c>
    </row>
    <row r="94" spans="1:27" ht="15">
      <c r="A94" s="2" t="s">
        <v>68</v>
      </c>
      <c r="B94" s="2">
        <v>3</v>
      </c>
      <c r="C94" s="2" t="s">
        <v>90</v>
      </c>
      <c r="D94" s="2">
        <f t="shared" si="2"/>
        <v>4</v>
      </c>
      <c r="E94" s="2">
        <v>2010</v>
      </c>
      <c r="F94" s="2">
        <v>148.692131</v>
      </c>
      <c r="G94" s="2">
        <v>232270.0834</v>
      </c>
      <c r="H94" s="2">
        <v>1562.08726</v>
      </c>
      <c r="I94" s="2">
        <v>0.066988252</v>
      </c>
      <c r="J94" s="2">
        <v>10.643720564007337</v>
      </c>
      <c r="K94" s="2">
        <v>24.41375017</v>
      </c>
      <c r="L94" s="2">
        <v>19.39878815</v>
      </c>
      <c r="M94" s="2">
        <v>5.014962029</v>
      </c>
      <c r="N94" s="2">
        <v>5.368067919</v>
      </c>
      <c r="P94" s="2">
        <v>1.349000369</v>
      </c>
      <c r="Q94" s="2">
        <v>13.47647035</v>
      </c>
      <c r="S94" s="2">
        <v>8.999345536</v>
      </c>
      <c r="T94" s="2">
        <v>35.9777485</v>
      </c>
      <c r="U94" s="2">
        <v>1.416917138000211</v>
      </c>
      <c r="V94" s="2">
        <v>3</v>
      </c>
      <c r="W94" s="2">
        <v>4</v>
      </c>
      <c r="X94" s="2">
        <v>0.257886529</v>
      </c>
      <c r="Y94" s="10">
        <v>5.91</v>
      </c>
      <c r="Z94" s="2">
        <v>0.1766861230134964</v>
      </c>
      <c r="AA94" s="2">
        <v>0.024943351745605025</v>
      </c>
    </row>
    <row r="95" spans="1:26" ht="15">
      <c r="A95" s="2" t="s">
        <v>20</v>
      </c>
      <c r="B95" s="2">
        <v>4</v>
      </c>
      <c r="C95" s="2" t="s">
        <v>92</v>
      </c>
      <c r="D95" s="2">
        <f t="shared" si="2"/>
        <v>2</v>
      </c>
      <c r="E95" s="2">
        <v>1980</v>
      </c>
      <c r="F95" s="2">
        <v>121.711864</v>
      </c>
      <c r="G95" s="2">
        <v>796285.4063</v>
      </c>
      <c r="H95" s="2">
        <v>6542.381163</v>
      </c>
      <c r="I95" s="2">
        <v>0.065295331</v>
      </c>
      <c r="K95" s="2">
        <v>22.90231784</v>
      </c>
      <c r="L95" s="2">
        <v>20.53622391</v>
      </c>
      <c r="M95" s="2">
        <v>2.366093931</v>
      </c>
      <c r="N95" s="2">
        <v>9.198103043</v>
      </c>
      <c r="O95" s="11">
        <v>3.4820857048034686</v>
      </c>
      <c r="V95" s="2">
        <v>4</v>
      </c>
      <c r="W95" s="2">
        <v>3</v>
      </c>
      <c r="X95" s="2">
        <v>0.258558661</v>
      </c>
      <c r="Y95" s="10">
        <v>2.77</v>
      </c>
      <c r="Z95" s="2">
        <v>0.1506043523550033</v>
      </c>
    </row>
    <row r="96" spans="1:27" ht="15">
      <c r="A96" s="2" t="s">
        <v>20</v>
      </c>
      <c r="B96" s="2">
        <v>4</v>
      </c>
      <c r="C96" s="2" t="s">
        <v>92</v>
      </c>
      <c r="D96" s="2">
        <f t="shared" si="2"/>
        <v>2</v>
      </c>
      <c r="E96" s="2">
        <v>1981</v>
      </c>
      <c r="F96" s="2">
        <v>124.588432</v>
      </c>
      <c r="G96" s="2">
        <v>762443.2765</v>
      </c>
      <c r="H96" s="2">
        <v>6119.695579</v>
      </c>
      <c r="I96" s="2">
        <v>0.063656211</v>
      </c>
      <c r="K96" s="2">
        <v>22.93737136</v>
      </c>
      <c r="L96" s="2">
        <v>20.34083412</v>
      </c>
      <c r="M96" s="2">
        <v>2.596537236</v>
      </c>
      <c r="N96" s="2">
        <v>9.318446008</v>
      </c>
      <c r="O96" s="11">
        <v>3.563970510518069</v>
      </c>
      <c r="V96" s="2">
        <v>4</v>
      </c>
      <c r="W96" s="2">
        <v>3</v>
      </c>
      <c r="X96" s="2">
        <v>0.226111159</v>
      </c>
      <c r="Z96" s="2">
        <v>0.1457078009843826</v>
      </c>
      <c r="AA96" s="2">
        <v>0.05459895730018599</v>
      </c>
    </row>
    <row r="97" spans="1:27" ht="15">
      <c r="A97" s="2" t="s">
        <v>20</v>
      </c>
      <c r="B97" s="2">
        <v>4</v>
      </c>
      <c r="C97" s="2" t="s">
        <v>92</v>
      </c>
      <c r="D97" s="2">
        <f t="shared" si="2"/>
        <v>2</v>
      </c>
      <c r="E97" s="2">
        <v>1982</v>
      </c>
      <c r="F97" s="2">
        <v>127.514673</v>
      </c>
      <c r="G97" s="2">
        <v>768771.5557</v>
      </c>
      <c r="H97" s="2">
        <v>6028.887011</v>
      </c>
      <c r="I97" s="2">
        <v>0.068909876</v>
      </c>
      <c r="K97" s="2">
        <v>21.43606591</v>
      </c>
      <c r="L97" s="2">
        <v>19.08549992</v>
      </c>
      <c r="M97" s="2">
        <v>2.350565991</v>
      </c>
      <c r="N97" s="2">
        <v>10.00573534</v>
      </c>
      <c r="O97" s="11">
        <v>3.4860907854111334</v>
      </c>
      <c r="V97" s="2">
        <v>4</v>
      </c>
      <c r="W97" s="2">
        <v>3</v>
      </c>
      <c r="X97" s="2">
        <v>0.212589487</v>
      </c>
      <c r="Z97" s="2">
        <v>0.1276663020253181</v>
      </c>
      <c r="AA97" s="2">
        <v>0.01057043671607999</v>
      </c>
    </row>
    <row r="98" spans="1:27" ht="15">
      <c r="A98" s="2" t="s">
        <v>20</v>
      </c>
      <c r="B98" s="2">
        <v>4</v>
      </c>
      <c r="C98" s="2" t="s">
        <v>92</v>
      </c>
      <c r="D98" s="2">
        <f t="shared" si="2"/>
        <v>2</v>
      </c>
      <c r="E98" s="2">
        <v>1983</v>
      </c>
      <c r="F98" s="2">
        <v>130.459023</v>
      </c>
      <c r="G98" s="2">
        <v>746246.5491</v>
      </c>
      <c r="H98" s="2">
        <v>5720.160492</v>
      </c>
      <c r="I98" s="2">
        <v>0.072603665</v>
      </c>
      <c r="K98" s="2">
        <v>18.13012217</v>
      </c>
      <c r="L98" s="2">
        <v>16.30251137</v>
      </c>
      <c r="M98" s="2">
        <v>1.8276108</v>
      </c>
      <c r="N98" s="2">
        <v>9.660744375</v>
      </c>
      <c r="O98" s="11">
        <v>3.808680132798732</v>
      </c>
      <c r="V98" s="2">
        <v>3</v>
      </c>
      <c r="W98" s="2">
        <v>3</v>
      </c>
      <c r="X98" s="2">
        <v>0.182550743</v>
      </c>
      <c r="Z98" s="2">
        <v>0.1251299269497394</v>
      </c>
      <c r="AA98" s="2">
        <v>0.109468072652817</v>
      </c>
    </row>
    <row r="99" spans="1:27" ht="15">
      <c r="A99" s="2" t="s">
        <v>20</v>
      </c>
      <c r="B99" s="2">
        <v>4</v>
      </c>
      <c r="C99" s="2" t="s">
        <v>92</v>
      </c>
      <c r="D99" s="2">
        <f t="shared" si="2"/>
        <v>2</v>
      </c>
      <c r="E99" s="2">
        <v>1984</v>
      </c>
      <c r="F99" s="2">
        <v>133.380123</v>
      </c>
      <c r="G99" s="2">
        <v>786543.8628</v>
      </c>
      <c r="H99" s="2">
        <v>5897.009578</v>
      </c>
      <c r="I99" s="2">
        <v>0.077037111</v>
      </c>
      <c r="K99" s="2">
        <v>16.88640413</v>
      </c>
      <c r="L99" s="2">
        <v>14.98764517</v>
      </c>
      <c r="M99" s="2">
        <v>1.898758958</v>
      </c>
      <c r="N99" s="2">
        <v>8.284794294</v>
      </c>
      <c r="O99" s="11">
        <v>3.5501171501905233</v>
      </c>
      <c r="V99" s="2">
        <v>3</v>
      </c>
      <c r="W99" s="2">
        <v>3</v>
      </c>
      <c r="X99" s="2">
        <v>0.182275832</v>
      </c>
      <c r="Z99" s="2">
        <v>0.1351752653717995</v>
      </c>
      <c r="AA99" s="2">
        <v>0.006914854049683006</v>
      </c>
    </row>
    <row r="100" spans="1:27" ht="15">
      <c r="A100" s="2" t="s">
        <v>20</v>
      </c>
      <c r="B100" s="2">
        <v>4</v>
      </c>
      <c r="C100" s="2" t="s">
        <v>92</v>
      </c>
      <c r="D100" s="2">
        <f t="shared" si="2"/>
        <v>2</v>
      </c>
      <c r="E100" s="2">
        <v>1985</v>
      </c>
      <c r="F100" s="2">
        <v>136.246764</v>
      </c>
      <c r="G100" s="2">
        <v>848279.6906</v>
      </c>
      <c r="H100" s="2">
        <v>6226.053858</v>
      </c>
      <c r="I100" s="2">
        <v>0.081488132</v>
      </c>
      <c r="K100" s="2">
        <v>16.94835839</v>
      </c>
      <c r="L100" s="2">
        <v>14.6278758</v>
      </c>
      <c r="M100" s="2">
        <v>2.320482591</v>
      </c>
      <c r="N100" s="2">
        <v>9.869334992</v>
      </c>
      <c r="O100" s="11">
        <v>3.581867694854738</v>
      </c>
      <c r="V100" s="2">
        <v>3</v>
      </c>
      <c r="W100" s="2">
        <v>2</v>
      </c>
      <c r="X100" s="2">
        <v>0.195498809</v>
      </c>
      <c r="Y100" s="10">
        <v>3.78</v>
      </c>
      <c r="Z100" s="2">
        <v>0.1256314404308796</v>
      </c>
      <c r="AA100" s="2">
        <v>0.00246107578277599</v>
      </c>
    </row>
    <row r="101" spans="1:27" ht="15">
      <c r="A101" s="2" t="s">
        <v>20</v>
      </c>
      <c r="B101" s="2">
        <v>4</v>
      </c>
      <c r="C101" s="2" t="s">
        <v>92</v>
      </c>
      <c r="D101" s="2">
        <f t="shared" si="2"/>
        <v>2</v>
      </c>
      <c r="E101" s="2">
        <v>1986</v>
      </c>
      <c r="F101" s="2">
        <v>139.04944</v>
      </c>
      <c r="G101" s="2">
        <v>911815.8394</v>
      </c>
      <c r="H101" s="2">
        <v>6557.493791</v>
      </c>
      <c r="I101" s="2">
        <v>0.087058008</v>
      </c>
      <c r="K101" s="2">
        <v>19.09310889</v>
      </c>
      <c r="L101" s="2">
        <v>16.01343396</v>
      </c>
      <c r="M101" s="2">
        <v>3.079674937</v>
      </c>
      <c r="N101" s="2">
        <v>10.6740955</v>
      </c>
      <c r="O101" s="11">
        <v>3.994536109689068</v>
      </c>
      <c r="V101" s="2">
        <v>2</v>
      </c>
      <c r="W101" s="2">
        <v>2</v>
      </c>
      <c r="X101" s="2">
        <v>0.214331046</v>
      </c>
      <c r="Z101" s="2">
        <v>0.09144660457968709</v>
      </c>
      <c r="AA101" s="2">
        <v>0.01782822608947804</v>
      </c>
    </row>
    <row r="102" spans="1:27" ht="15">
      <c r="A102" s="2" t="s">
        <v>20</v>
      </c>
      <c r="B102" s="2">
        <v>4</v>
      </c>
      <c r="C102" s="2" t="s">
        <v>92</v>
      </c>
      <c r="D102" s="2">
        <f t="shared" si="2"/>
        <v>2</v>
      </c>
      <c r="E102" s="2">
        <v>1987</v>
      </c>
      <c r="F102" s="2">
        <v>141.791325</v>
      </c>
      <c r="G102" s="2">
        <v>944002.9385</v>
      </c>
      <c r="H102" s="2">
        <v>6657.691777</v>
      </c>
      <c r="I102" s="2">
        <v>0.093850948</v>
      </c>
      <c r="K102" s="2">
        <v>22.30468389</v>
      </c>
      <c r="L102" s="2">
        <v>19.09356364</v>
      </c>
      <c r="M102" s="2">
        <v>3.211120241</v>
      </c>
      <c r="N102" s="2">
        <v>12.16359089</v>
      </c>
      <c r="O102" s="11">
        <v>3.795593233531333</v>
      </c>
      <c r="V102" s="2">
        <v>2</v>
      </c>
      <c r="W102" s="2">
        <v>2</v>
      </c>
      <c r="X102" s="2">
        <v>0.211586684</v>
      </c>
      <c r="Z102" s="2">
        <v>0.0908056199550629</v>
      </c>
      <c r="AA102" s="2">
        <v>0.017764449119566983</v>
      </c>
    </row>
    <row r="103" spans="1:27" ht="15">
      <c r="A103" s="2" t="s">
        <v>20</v>
      </c>
      <c r="B103" s="2">
        <v>4</v>
      </c>
      <c r="C103" s="2" t="s">
        <v>92</v>
      </c>
      <c r="D103" s="2">
        <f t="shared" si="2"/>
        <v>2</v>
      </c>
      <c r="E103" s="2">
        <v>1988</v>
      </c>
      <c r="F103" s="2">
        <v>144.470377</v>
      </c>
      <c r="G103" s="2">
        <v>943436.5368</v>
      </c>
      <c r="H103" s="2">
        <v>6530.311309</v>
      </c>
      <c r="I103" s="2">
        <v>0.101220213</v>
      </c>
      <c r="K103" s="2">
        <v>22.71798853</v>
      </c>
      <c r="L103" s="2">
        <v>19.55981578</v>
      </c>
      <c r="M103" s="2">
        <v>3.158172744</v>
      </c>
      <c r="N103" s="2">
        <v>12.59189836</v>
      </c>
      <c r="O103" s="11">
        <v>4.254736477790806</v>
      </c>
      <c r="U103" s="2">
        <v>2.1284910162713158</v>
      </c>
      <c r="V103" s="2">
        <v>2</v>
      </c>
      <c r="W103" s="2">
        <v>3</v>
      </c>
      <c r="X103" s="2">
        <v>0.203489706</v>
      </c>
      <c r="Z103" s="2">
        <v>0.1004142351448536</v>
      </c>
      <c r="AA103" s="2">
        <v>0.03200581669807501</v>
      </c>
    </row>
    <row r="104" spans="1:27" ht="15">
      <c r="A104" s="2" t="s">
        <v>20</v>
      </c>
      <c r="B104" s="2">
        <v>4</v>
      </c>
      <c r="C104" s="2" t="s">
        <v>92</v>
      </c>
      <c r="D104" s="2">
        <f t="shared" si="2"/>
        <v>2</v>
      </c>
      <c r="E104" s="2">
        <v>1989</v>
      </c>
      <c r="F104" s="2">
        <v>147.088677</v>
      </c>
      <c r="G104" s="2">
        <v>973249.1313</v>
      </c>
      <c r="H104" s="2">
        <v>6616.750869</v>
      </c>
      <c r="I104" s="2">
        <v>0.126466259</v>
      </c>
      <c r="K104" s="2">
        <v>26.90278706</v>
      </c>
      <c r="L104" s="2">
        <v>23.72840998</v>
      </c>
      <c r="M104" s="2">
        <v>3.174377086</v>
      </c>
      <c r="N104" s="2">
        <v>15.49913733</v>
      </c>
      <c r="O104" s="11">
        <v>4.411203384399409</v>
      </c>
      <c r="U104" s="2">
        <v>2.584614947941978</v>
      </c>
      <c r="V104" s="2">
        <v>2</v>
      </c>
      <c r="W104" s="2">
        <v>2</v>
      </c>
      <c r="X104" s="2">
        <v>0.202398136</v>
      </c>
      <c r="Z104" s="2">
        <v>0.1034768000245094</v>
      </c>
      <c r="AA104" s="2">
        <v>0.12306803464889499</v>
      </c>
    </row>
    <row r="105" spans="1:27" ht="15">
      <c r="A105" s="2" t="s">
        <v>20</v>
      </c>
      <c r="B105" s="2">
        <v>4</v>
      </c>
      <c r="C105" s="2" t="s">
        <v>92</v>
      </c>
      <c r="D105" s="2">
        <f t="shared" si="2"/>
        <v>2</v>
      </c>
      <c r="E105" s="2">
        <v>1990</v>
      </c>
      <c r="F105" s="2">
        <v>149.650206</v>
      </c>
      <c r="G105" s="2">
        <v>930912.7941</v>
      </c>
      <c r="H105" s="2">
        <v>6220.591465</v>
      </c>
      <c r="I105" s="2">
        <v>0.124413155</v>
      </c>
      <c r="J105" s="2">
        <v>34.18727525801305</v>
      </c>
      <c r="K105" s="2">
        <v>20.66016492</v>
      </c>
      <c r="L105" s="2">
        <v>16.92817369</v>
      </c>
      <c r="M105" s="2">
        <v>3.731991232</v>
      </c>
      <c r="N105" s="2">
        <v>19.29205676</v>
      </c>
      <c r="O105" s="11">
        <v>3.9010335749183005</v>
      </c>
      <c r="Q105" s="2">
        <v>6.408414383</v>
      </c>
      <c r="R105" s="2">
        <v>30.8496696</v>
      </c>
      <c r="S105" s="2">
        <v>12.00912428</v>
      </c>
      <c r="T105" s="2">
        <v>39.6339891</v>
      </c>
      <c r="U105" s="2">
        <v>6.321006030884842</v>
      </c>
      <c r="V105" s="2">
        <v>2</v>
      </c>
      <c r="W105" s="2">
        <v>3</v>
      </c>
      <c r="X105" s="2">
        <v>0.158047453</v>
      </c>
      <c r="Y105" s="10">
        <v>4.6</v>
      </c>
      <c r="Z105" s="2">
        <v>0.1030238904058933</v>
      </c>
      <c r="AA105" s="2">
        <v>0.003321766853333019</v>
      </c>
    </row>
    <row r="106" spans="1:27" ht="15">
      <c r="A106" s="2" t="s">
        <v>20</v>
      </c>
      <c r="B106" s="2">
        <v>4</v>
      </c>
      <c r="C106" s="2" t="s">
        <v>92</v>
      </c>
      <c r="D106" s="2">
        <f t="shared" si="2"/>
        <v>2</v>
      </c>
      <c r="E106" s="2">
        <v>1991</v>
      </c>
      <c r="F106" s="2">
        <v>152.146887</v>
      </c>
      <c r="G106" s="2">
        <v>940501.1959</v>
      </c>
      <c r="H106" s="2">
        <v>6181.534269</v>
      </c>
      <c r="I106" s="2">
        <v>0.131895915</v>
      </c>
      <c r="J106" s="2">
        <v>23.470849840639787</v>
      </c>
      <c r="K106" s="2">
        <v>18.10868217</v>
      </c>
      <c r="L106" s="2">
        <v>15.22575741</v>
      </c>
      <c r="M106" s="2">
        <v>2.88292476</v>
      </c>
      <c r="N106" s="2">
        <v>17.89967842</v>
      </c>
      <c r="O106" s="11">
        <v>4.004662198553025</v>
      </c>
      <c r="Q106" s="2">
        <v>9.779628131</v>
      </c>
      <c r="R106" s="2">
        <v>30.48337783</v>
      </c>
      <c r="S106" s="2">
        <v>9.529726601</v>
      </c>
      <c r="T106" s="2">
        <v>55.79430246</v>
      </c>
      <c r="U106" s="2">
        <v>1.9905119174115664</v>
      </c>
      <c r="V106" s="2">
        <v>2</v>
      </c>
      <c r="W106" s="2">
        <v>3</v>
      </c>
      <c r="X106" s="2">
        <v>0.161852822</v>
      </c>
      <c r="Z106" s="2">
        <v>0.1049129776656628</v>
      </c>
      <c r="AA106" s="2">
        <v>0.05916446447372503</v>
      </c>
    </row>
    <row r="107" spans="1:27" ht="15">
      <c r="A107" s="2" t="s">
        <v>20</v>
      </c>
      <c r="B107" s="2">
        <v>4</v>
      </c>
      <c r="C107" s="2" t="s">
        <v>92</v>
      </c>
      <c r="D107" s="2">
        <f t="shared" si="2"/>
        <v>2</v>
      </c>
      <c r="E107" s="2">
        <v>1992</v>
      </c>
      <c r="F107" s="2">
        <v>154.582103</v>
      </c>
      <c r="G107" s="2">
        <v>936266.927</v>
      </c>
      <c r="H107" s="2">
        <v>6056.761481</v>
      </c>
      <c r="I107" s="2">
        <v>0.154514745</v>
      </c>
      <c r="J107" s="2">
        <v>28.483222058591075</v>
      </c>
      <c r="K107" s="2">
        <v>18.42333797</v>
      </c>
      <c r="L107" s="2">
        <v>14.96118079</v>
      </c>
      <c r="M107" s="2">
        <v>3.462157181</v>
      </c>
      <c r="N107" s="2">
        <v>17.06303206</v>
      </c>
      <c r="O107" s="11">
        <v>4.378693144840942</v>
      </c>
      <c r="Q107" s="2">
        <v>4.643907041</v>
      </c>
      <c r="R107" s="2">
        <v>29.34468101</v>
      </c>
      <c r="S107" s="2">
        <v>9.73379589</v>
      </c>
      <c r="T107" s="2">
        <v>49.58541453</v>
      </c>
      <c r="U107" s="2">
        <v>1.528959504849812</v>
      </c>
      <c r="V107" s="2">
        <v>2</v>
      </c>
      <c r="W107" s="2">
        <v>3</v>
      </c>
      <c r="X107" s="2">
        <v>0.1571192</v>
      </c>
      <c r="Z107" s="2">
        <v>0.11978743225336069</v>
      </c>
      <c r="AA107" s="2">
        <v>0.030195713043213</v>
      </c>
    </row>
    <row r="108" spans="1:27" ht="15">
      <c r="A108" s="2" t="s">
        <v>20</v>
      </c>
      <c r="B108" s="2">
        <v>4</v>
      </c>
      <c r="C108" s="2" t="s">
        <v>92</v>
      </c>
      <c r="D108" s="2">
        <f t="shared" si="2"/>
        <v>2</v>
      </c>
      <c r="E108" s="2">
        <v>1993</v>
      </c>
      <c r="F108" s="2">
        <v>156.985824</v>
      </c>
      <c r="G108" s="2">
        <v>981546.6068</v>
      </c>
      <c r="H108" s="2">
        <v>6252.453768</v>
      </c>
      <c r="I108" s="2">
        <v>0.178188279</v>
      </c>
      <c r="J108" s="2">
        <v>36.51037385755644</v>
      </c>
      <c r="K108" s="2">
        <v>19.28311685</v>
      </c>
      <c r="L108" s="2">
        <v>16.06823901</v>
      </c>
      <c r="M108" s="2">
        <v>3.214877841</v>
      </c>
      <c r="N108" s="2">
        <v>17.66401951</v>
      </c>
      <c r="O108" s="11">
        <v>4.088514473056232</v>
      </c>
      <c r="Q108" s="2">
        <v>5.397767416</v>
      </c>
      <c r="R108" s="2">
        <v>31.61060143</v>
      </c>
      <c r="S108" s="2">
        <v>10.50015033</v>
      </c>
      <c r="T108" s="2">
        <v>40.68743818</v>
      </c>
      <c r="U108" s="2">
        <v>1.929472915462217</v>
      </c>
      <c r="V108" s="2">
        <v>3</v>
      </c>
      <c r="W108" s="2">
        <v>4</v>
      </c>
      <c r="X108" s="2">
        <v>0.163758576</v>
      </c>
      <c r="Z108" s="2">
        <v>0.1285081505775452</v>
      </c>
      <c r="AA108" s="2">
        <v>0.01729261875152599</v>
      </c>
    </row>
    <row r="109" spans="1:27" ht="15">
      <c r="A109" s="2" t="s">
        <v>20</v>
      </c>
      <c r="B109" s="2">
        <v>4</v>
      </c>
      <c r="C109" s="2" t="s">
        <v>92</v>
      </c>
      <c r="D109" s="2">
        <f t="shared" si="2"/>
        <v>2</v>
      </c>
      <c r="E109" s="2">
        <v>1994</v>
      </c>
      <c r="F109" s="2">
        <v>159.398558</v>
      </c>
      <c r="G109" s="2">
        <v>1038989.747</v>
      </c>
      <c r="H109" s="2">
        <v>6518.18787</v>
      </c>
      <c r="I109" s="2">
        <v>0.206859738</v>
      </c>
      <c r="J109" s="2">
        <v>32.90767367206271</v>
      </c>
      <c r="K109" s="2">
        <v>20.74786588</v>
      </c>
      <c r="L109" s="2">
        <v>18.4440407181083</v>
      </c>
      <c r="M109" s="2">
        <f>K109-L109</f>
        <v>2.303825161891698</v>
      </c>
      <c r="N109" s="2">
        <v>17.86562125</v>
      </c>
      <c r="O109" s="11">
        <v>3.368583035717496</v>
      </c>
      <c r="Q109" s="2">
        <v>5.318411116</v>
      </c>
      <c r="R109" s="2">
        <v>30.50084561</v>
      </c>
      <c r="S109" s="2">
        <v>11.8960101</v>
      </c>
      <c r="T109" s="2">
        <v>44.77761563</v>
      </c>
      <c r="U109" s="2">
        <v>2.015996242916093</v>
      </c>
      <c r="V109" s="2">
        <v>2</v>
      </c>
      <c r="W109" s="2">
        <v>4</v>
      </c>
      <c r="X109" s="2">
        <v>0.169101924</v>
      </c>
      <c r="Z109" s="2">
        <v>0.1501058712601661</v>
      </c>
      <c r="AA109" s="2">
        <v>0.11239004135131903</v>
      </c>
    </row>
    <row r="110" spans="1:27" ht="15">
      <c r="A110" s="2" t="s">
        <v>20</v>
      </c>
      <c r="B110" s="2">
        <v>4</v>
      </c>
      <c r="C110" s="2" t="s">
        <v>92</v>
      </c>
      <c r="D110" s="2">
        <f t="shared" si="2"/>
        <v>2</v>
      </c>
      <c r="E110" s="2">
        <v>1995</v>
      </c>
      <c r="F110" s="2">
        <v>161.848162</v>
      </c>
      <c r="G110" s="2">
        <v>1082872.452</v>
      </c>
      <c r="H110" s="2">
        <v>6690.668823</v>
      </c>
      <c r="I110" s="2">
        <v>0.252765387</v>
      </c>
      <c r="K110" s="2">
        <v>18.32319834</v>
      </c>
      <c r="L110" s="2">
        <v>18.3231960186582</v>
      </c>
      <c r="N110" s="2">
        <v>21.03534233</v>
      </c>
      <c r="O110" s="11">
        <v>4.570434093475341</v>
      </c>
      <c r="P110" s="2">
        <v>2.861456334</v>
      </c>
      <c r="U110" s="2">
        <v>1.8621366955718275</v>
      </c>
      <c r="V110" s="2">
        <v>2</v>
      </c>
      <c r="W110" s="2">
        <v>4</v>
      </c>
      <c r="X110" s="2">
        <v>0.176317975</v>
      </c>
      <c r="Y110" s="10">
        <v>5.49</v>
      </c>
      <c r="Z110" s="2">
        <v>0.1528403833508492</v>
      </c>
      <c r="AA110" s="2">
        <v>0.13630753755569402</v>
      </c>
    </row>
    <row r="111" spans="1:27" ht="15">
      <c r="A111" s="2" t="s">
        <v>20</v>
      </c>
      <c r="B111" s="2">
        <v>4</v>
      </c>
      <c r="C111" s="2" t="s">
        <v>92</v>
      </c>
      <c r="D111" s="2">
        <f t="shared" si="2"/>
        <v>2</v>
      </c>
      <c r="E111" s="2">
        <v>1996</v>
      </c>
      <c r="F111" s="2">
        <v>164.342524</v>
      </c>
      <c r="G111" s="2">
        <v>1106159.916</v>
      </c>
      <c r="H111" s="2">
        <v>6730.819807</v>
      </c>
      <c r="I111" s="2">
        <v>0.349414885</v>
      </c>
      <c r="K111" s="2">
        <v>16.87060482</v>
      </c>
      <c r="L111" s="2">
        <v>16.8706026940749</v>
      </c>
      <c r="N111" s="2">
        <v>20.09597554</v>
      </c>
      <c r="O111" s="11">
        <v>4.342922150228589</v>
      </c>
      <c r="P111" s="2">
        <v>2.776416377</v>
      </c>
      <c r="U111" s="2">
        <v>1.6760173703885823</v>
      </c>
      <c r="V111" s="2">
        <v>2</v>
      </c>
      <c r="W111" s="2">
        <v>4</v>
      </c>
      <c r="X111" s="2">
        <v>0.159319416</v>
      </c>
      <c r="Z111" s="2">
        <v>0.127675049006939</v>
      </c>
      <c r="AA111" s="2">
        <v>0.057861387729645</v>
      </c>
    </row>
    <row r="112" spans="1:27" ht="15">
      <c r="A112" s="2" t="s">
        <v>20</v>
      </c>
      <c r="B112" s="2">
        <v>4</v>
      </c>
      <c r="C112" s="2" t="s">
        <v>92</v>
      </c>
      <c r="D112" s="2">
        <f t="shared" si="2"/>
        <v>2</v>
      </c>
      <c r="E112" s="2">
        <v>1997</v>
      </c>
      <c r="F112" s="2">
        <v>166.869168</v>
      </c>
      <c r="G112" s="2">
        <v>1143495.628</v>
      </c>
      <c r="H112" s="2">
        <v>6852.647743</v>
      </c>
      <c r="I112" s="2">
        <v>0.305860728</v>
      </c>
      <c r="J112" s="2">
        <v>22.11621822781737</v>
      </c>
      <c r="K112" s="2">
        <v>17.37055008</v>
      </c>
      <c r="L112" s="2">
        <v>17.3705482520841</v>
      </c>
      <c r="N112" s="2">
        <v>19.89624627</v>
      </c>
      <c r="O112" s="11">
        <v>4.675563350324698</v>
      </c>
      <c r="P112" s="2">
        <v>2.924357018</v>
      </c>
      <c r="Q112" s="2">
        <v>9.046392026</v>
      </c>
      <c r="R112" s="2">
        <v>36.82615649</v>
      </c>
      <c r="S112" s="2">
        <v>10.33600704</v>
      </c>
      <c r="T112" s="2">
        <v>66.04891196</v>
      </c>
      <c r="U112" s="2">
        <v>1.5994301211631405</v>
      </c>
      <c r="V112" s="2">
        <v>3</v>
      </c>
      <c r="W112" s="2">
        <v>4</v>
      </c>
      <c r="X112" s="2">
        <v>0.180307642</v>
      </c>
      <c r="Z112" s="2">
        <v>0.14926360547542572</v>
      </c>
      <c r="AA112" s="2">
        <v>0.04207211732864402</v>
      </c>
    </row>
    <row r="113" spans="1:27" ht="15">
      <c r="A113" s="2" t="s">
        <v>20</v>
      </c>
      <c r="B113" s="2">
        <v>4</v>
      </c>
      <c r="C113" s="2" t="s">
        <v>92</v>
      </c>
      <c r="D113" s="2">
        <f t="shared" si="2"/>
        <v>2</v>
      </c>
      <c r="E113" s="2">
        <v>1998</v>
      </c>
      <c r="F113" s="2">
        <v>169.409713</v>
      </c>
      <c r="G113" s="2">
        <v>1143899.867</v>
      </c>
      <c r="H113" s="2">
        <v>6752.268492</v>
      </c>
      <c r="I113" s="2">
        <v>0.282562345</v>
      </c>
      <c r="J113" s="2">
        <v>22.410408326216206</v>
      </c>
      <c r="K113" s="2">
        <v>16.96906694</v>
      </c>
      <c r="L113" s="2">
        <v>16.9690643259919</v>
      </c>
      <c r="N113" s="2">
        <v>20.63841042</v>
      </c>
      <c r="O113" s="11">
        <v>4.868752479553221</v>
      </c>
      <c r="P113" s="2">
        <v>2.873278701</v>
      </c>
      <c r="Q113" s="2">
        <v>19.04640761</v>
      </c>
      <c r="R113" s="2">
        <v>26.15495813</v>
      </c>
      <c r="S113" s="2">
        <v>12.2339238</v>
      </c>
      <c r="T113" s="2">
        <v>40.70044154</v>
      </c>
      <c r="U113" s="2">
        <v>1.7014610794096865</v>
      </c>
      <c r="V113" s="2">
        <v>3</v>
      </c>
      <c r="W113" s="2">
        <v>4</v>
      </c>
      <c r="X113" s="2">
        <v>0.183255598</v>
      </c>
      <c r="Z113" s="2">
        <v>0.1601048633456231</v>
      </c>
      <c r="AA113" s="2">
        <v>0.010088145732879972</v>
      </c>
    </row>
    <row r="114" spans="1:27" ht="15">
      <c r="A114" s="2" t="s">
        <v>20</v>
      </c>
      <c r="B114" s="2">
        <v>4</v>
      </c>
      <c r="C114" s="2" t="s">
        <v>92</v>
      </c>
      <c r="D114" s="2">
        <f t="shared" si="2"/>
        <v>2</v>
      </c>
      <c r="E114" s="2">
        <v>1999</v>
      </c>
      <c r="F114" s="2">
        <v>171.936271</v>
      </c>
      <c r="G114" s="2">
        <v>1146806.119</v>
      </c>
      <c r="H114" s="2">
        <v>6669.94877</v>
      </c>
      <c r="I114" s="2">
        <v>0.263087302</v>
      </c>
      <c r="J114" s="2">
        <v>22.17283410669146</v>
      </c>
      <c r="K114" s="2">
        <v>15.65701001</v>
      </c>
      <c r="L114" s="2">
        <v>15.6570084207591</v>
      </c>
      <c r="N114" s="2">
        <v>20.29804723</v>
      </c>
      <c r="O114" s="11">
        <v>3.88166618347168</v>
      </c>
      <c r="P114" s="2">
        <v>3.028196995</v>
      </c>
      <c r="Q114" s="2">
        <v>16.85991985</v>
      </c>
      <c r="R114" s="2">
        <v>24.42434998</v>
      </c>
      <c r="S114" s="2">
        <v>13.44848336</v>
      </c>
      <c r="T114" s="2">
        <v>42.71640121</v>
      </c>
      <c r="U114" s="2">
        <v>1.680564958276956</v>
      </c>
      <c r="V114" s="2">
        <v>3</v>
      </c>
      <c r="W114" s="2">
        <v>4</v>
      </c>
      <c r="X114" s="2">
        <v>0.169514537</v>
      </c>
      <c r="Z114" s="2">
        <v>0.1484782695770264</v>
      </c>
      <c r="AA114" s="2">
        <v>0.17834404110908503</v>
      </c>
    </row>
    <row r="115" spans="1:27" ht="15">
      <c r="A115" s="2" t="s">
        <v>20</v>
      </c>
      <c r="B115" s="2">
        <v>4</v>
      </c>
      <c r="C115" s="2" t="s">
        <v>92</v>
      </c>
      <c r="D115" s="2">
        <f t="shared" si="2"/>
        <v>2</v>
      </c>
      <c r="E115" s="2">
        <v>2000</v>
      </c>
      <c r="F115" s="2">
        <v>174.425387</v>
      </c>
      <c r="G115" s="2">
        <v>1196189.852</v>
      </c>
      <c r="H115" s="2">
        <v>6857.88848</v>
      </c>
      <c r="I115" s="2">
        <v>0.232414141</v>
      </c>
      <c r="J115" s="2">
        <v>21.723381199952012</v>
      </c>
      <c r="K115" s="2">
        <v>16.79974769</v>
      </c>
      <c r="L115" s="2">
        <v>16.7997459125277</v>
      </c>
      <c r="N115" s="2">
        <v>19.16816026</v>
      </c>
      <c r="O115" s="11">
        <v>4.014581203460692</v>
      </c>
      <c r="P115" s="2">
        <v>2.887453136</v>
      </c>
      <c r="Q115" s="2">
        <v>17.52836951</v>
      </c>
      <c r="R115" s="2">
        <v>24.75732912</v>
      </c>
      <c r="S115" s="2">
        <v>14.00387664</v>
      </c>
      <c r="T115" s="2">
        <v>44.63341005</v>
      </c>
      <c r="U115" s="2">
        <v>1.75950120476616</v>
      </c>
      <c r="V115" s="2">
        <v>3</v>
      </c>
      <c r="W115" s="2">
        <v>3</v>
      </c>
      <c r="X115" s="2">
        <v>0.190959126</v>
      </c>
      <c r="Y115" s="10">
        <v>6.49</v>
      </c>
      <c r="Z115" s="2">
        <v>0.17967995256185532</v>
      </c>
      <c r="AA115" s="2">
        <v>0.03663340210914595</v>
      </c>
    </row>
    <row r="116" spans="1:27" ht="15">
      <c r="A116" s="2" t="s">
        <v>20</v>
      </c>
      <c r="B116" s="2">
        <v>4</v>
      </c>
      <c r="C116" s="2" t="s">
        <v>92</v>
      </c>
      <c r="D116" s="2">
        <f t="shared" si="2"/>
        <v>2</v>
      </c>
      <c r="E116" s="2">
        <v>2001</v>
      </c>
      <c r="F116" s="2">
        <v>176.877135</v>
      </c>
      <c r="G116" s="2">
        <v>1211897.246</v>
      </c>
      <c r="H116" s="2">
        <v>6851.633175</v>
      </c>
      <c r="I116" s="2">
        <v>0.218040511</v>
      </c>
      <c r="J116" s="2">
        <v>22.817829979367595</v>
      </c>
      <c r="K116" s="2">
        <v>17.03140071</v>
      </c>
      <c r="L116" s="2">
        <v>17.0313983780198</v>
      </c>
      <c r="N116" s="2">
        <v>19.81682405</v>
      </c>
      <c r="O116" s="11">
        <v>3.8848938941955584</v>
      </c>
      <c r="P116" s="2">
        <v>3.074081356</v>
      </c>
      <c r="Q116" s="2">
        <v>18.01066703</v>
      </c>
      <c r="R116" s="2">
        <v>24.06187966</v>
      </c>
      <c r="S116" s="2">
        <v>14.71204884</v>
      </c>
      <c r="T116" s="2">
        <v>44.29347808</v>
      </c>
      <c r="U116" s="2">
        <v>1.9722978244975948</v>
      </c>
      <c r="V116" s="2">
        <v>3</v>
      </c>
      <c r="W116" s="2">
        <v>3</v>
      </c>
      <c r="X116" s="2">
        <v>0.192702785</v>
      </c>
      <c r="Z116" s="2">
        <v>0.1911960914731026</v>
      </c>
      <c r="AA116" s="2">
        <v>0.06809401512145996</v>
      </c>
    </row>
    <row r="117" spans="1:27" ht="15">
      <c r="A117" s="2" t="s">
        <v>20</v>
      </c>
      <c r="B117" s="2">
        <v>4</v>
      </c>
      <c r="C117" s="2" t="s">
        <v>92</v>
      </c>
      <c r="D117" s="2">
        <f t="shared" si="2"/>
        <v>2</v>
      </c>
      <c r="E117" s="2">
        <v>2002</v>
      </c>
      <c r="F117" s="2">
        <v>179.289227</v>
      </c>
      <c r="G117" s="2">
        <v>1244110.615</v>
      </c>
      <c r="H117" s="2">
        <v>6939.126438</v>
      </c>
      <c r="I117" s="2">
        <v>0.208216652</v>
      </c>
      <c r="J117" s="2">
        <v>22.795218453731167</v>
      </c>
      <c r="K117" s="2">
        <v>16.38634423</v>
      </c>
      <c r="L117" s="2">
        <v>16.3863420964114</v>
      </c>
      <c r="N117" s="2">
        <v>20.57379035</v>
      </c>
      <c r="O117" s="11">
        <v>3.778199911117552</v>
      </c>
      <c r="P117" s="2">
        <v>3.211769753</v>
      </c>
      <c r="Q117" s="2">
        <v>18.54575907</v>
      </c>
      <c r="R117" s="2">
        <v>23.09590251</v>
      </c>
      <c r="S117" s="2">
        <v>15.83672033</v>
      </c>
      <c r="T117" s="2">
        <v>45.62781995</v>
      </c>
      <c r="U117" s="2">
        <v>1.909837585311357</v>
      </c>
      <c r="V117" s="2">
        <v>2</v>
      </c>
      <c r="W117" s="2">
        <v>3</v>
      </c>
      <c r="X117" s="2">
        <v>0.176836297</v>
      </c>
      <c r="Z117" s="2">
        <v>0.1808553189039231</v>
      </c>
      <c r="AA117" s="2">
        <v>0.04402735829353299</v>
      </c>
    </row>
    <row r="118" spans="1:27" ht="15">
      <c r="A118" s="2" t="s">
        <v>20</v>
      </c>
      <c r="B118" s="2">
        <v>4</v>
      </c>
      <c r="C118" s="2" t="s">
        <v>92</v>
      </c>
      <c r="D118" s="2">
        <f t="shared" si="2"/>
        <v>2</v>
      </c>
      <c r="E118" s="2">
        <v>2003</v>
      </c>
      <c r="F118" s="2">
        <v>181.633074</v>
      </c>
      <c r="G118" s="2">
        <v>1258375.834</v>
      </c>
      <c r="H118" s="2">
        <v>6928.120558</v>
      </c>
      <c r="I118" s="2">
        <v>0.201858431</v>
      </c>
      <c r="J118" s="2">
        <v>24.949844944304886</v>
      </c>
      <c r="K118" s="2">
        <v>15.27776144</v>
      </c>
      <c r="L118" s="2">
        <v>15.2777603407287</v>
      </c>
      <c r="N118" s="2">
        <v>19.38859306</v>
      </c>
      <c r="O118" s="11">
        <v>4.2549827989774025</v>
      </c>
      <c r="P118" s="2">
        <v>3.11678769</v>
      </c>
      <c r="Q118" s="2">
        <v>11.46001206</v>
      </c>
      <c r="R118" s="2">
        <v>23.47006467</v>
      </c>
      <c r="S118" s="2">
        <v>15.40582113</v>
      </c>
      <c r="T118" s="2">
        <v>43.88634149</v>
      </c>
      <c r="U118" s="2">
        <v>1.5193994169233414</v>
      </c>
      <c r="V118" s="2">
        <v>2</v>
      </c>
      <c r="W118" s="2">
        <v>3</v>
      </c>
      <c r="X118" s="2">
        <v>0.175772488</v>
      </c>
      <c r="Z118" s="2">
        <v>0.1841451078653335</v>
      </c>
      <c r="AA118" s="2">
        <v>0.03745985031127902</v>
      </c>
    </row>
    <row r="119" spans="1:27" ht="15">
      <c r="A119" s="2" t="s">
        <v>20</v>
      </c>
      <c r="B119" s="2">
        <v>4</v>
      </c>
      <c r="C119" s="2" t="s">
        <v>92</v>
      </c>
      <c r="D119" s="2">
        <f t="shared" si="2"/>
        <v>2</v>
      </c>
      <c r="E119" s="2">
        <v>2004</v>
      </c>
      <c r="F119" s="2">
        <v>183.873377</v>
      </c>
      <c r="G119" s="2">
        <v>1330257.941</v>
      </c>
      <c r="H119" s="2">
        <v>7234.641374</v>
      </c>
      <c r="I119" s="2">
        <v>0.190252274</v>
      </c>
      <c r="J119" s="2">
        <v>22.89054363252662</v>
      </c>
      <c r="K119" s="2">
        <v>16.09663461</v>
      </c>
      <c r="L119" s="2">
        <v>16.0966332969421</v>
      </c>
      <c r="N119" s="2">
        <v>19.22658729</v>
      </c>
      <c r="O119" s="11">
        <v>4.007754802703859</v>
      </c>
      <c r="P119" s="2">
        <v>3.353132478</v>
      </c>
      <c r="Q119" s="2">
        <v>13.16757582</v>
      </c>
      <c r="R119" s="2">
        <v>23.20876857</v>
      </c>
      <c r="S119" s="2">
        <v>15.88463656</v>
      </c>
      <c r="T119" s="2">
        <v>48.58650033</v>
      </c>
      <c r="U119" s="2">
        <v>1.4735006301831728</v>
      </c>
      <c r="V119" s="2">
        <v>2</v>
      </c>
      <c r="W119" s="2">
        <v>3</v>
      </c>
      <c r="X119" s="2">
        <v>0.18903169</v>
      </c>
      <c r="Z119" s="2">
        <v>0.2107895165681839</v>
      </c>
      <c r="AA119" s="2">
        <v>0.061211347579956</v>
      </c>
    </row>
    <row r="120" spans="1:27" ht="15">
      <c r="A120" s="2" t="s">
        <v>20</v>
      </c>
      <c r="B120" s="2">
        <v>4</v>
      </c>
      <c r="C120" s="2" t="s">
        <v>92</v>
      </c>
      <c r="D120" s="2">
        <f t="shared" si="2"/>
        <v>2</v>
      </c>
      <c r="E120" s="2">
        <v>2005</v>
      </c>
      <c r="F120" s="2">
        <v>185.986964</v>
      </c>
      <c r="G120" s="2">
        <v>1372289.75</v>
      </c>
      <c r="H120" s="2">
        <v>7378.419006</v>
      </c>
      <c r="I120" s="2">
        <v>0.183120713</v>
      </c>
      <c r="J120" s="2">
        <v>25.64481854759161</v>
      </c>
      <c r="K120" s="2">
        <v>15.93846054</v>
      </c>
      <c r="L120" s="2">
        <v>15.9384589189343</v>
      </c>
      <c r="N120" s="2">
        <v>19.91174717</v>
      </c>
      <c r="O120" s="11">
        <v>4.5277810096740705</v>
      </c>
      <c r="P120" s="2">
        <v>3.279420689</v>
      </c>
      <c r="Q120" s="2">
        <v>12.11196141</v>
      </c>
      <c r="R120" s="2">
        <v>23.24689608</v>
      </c>
      <c r="S120" s="2">
        <v>16.70867124</v>
      </c>
      <c r="T120" s="2">
        <v>47.18498378</v>
      </c>
      <c r="U120" s="2">
        <v>1.5405823289432015</v>
      </c>
      <c r="V120" s="2">
        <v>2</v>
      </c>
      <c r="W120" s="2">
        <v>2</v>
      </c>
      <c r="X120" s="2">
        <v>0.179122105</v>
      </c>
      <c r="Y120" s="10">
        <v>7.17</v>
      </c>
      <c r="Z120" s="2">
        <v>0.240460440516471</v>
      </c>
      <c r="AA120" s="2">
        <v>0.14261224865913402</v>
      </c>
    </row>
    <row r="121" spans="1:27" ht="15">
      <c r="A121" s="2" t="s">
        <v>20</v>
      </c>
      <c r="B121" s="2">
        <v>4</v>
      </c>
      <c r="C121" s="2" t="s">
        <v>92</v>
      </c>
      <c r="D121" s="2">
        <f t="shared" si="2"/>
        <v>2</v>
      </c>
      <c r="E121" s="2">
        <v>2006</v>
      </c>
      <c r="F121" s="2">
        <v>187.958211</v>
      </c>
      <c r="G121" s="2">
        <v>1426591.736</v>
      </c>
      <c r="H121" s="2">
        <v>7589.941024</v>
      </c>
      <c r="I121" s="2">
        <v>0.178549692</v>
      </c>
      <c r="J121" s="2">
        <v>27.207528202848636</v>
      </c>
      <c r="K121" s="2">
        <v>16.43088387</v>
      </c>
      <c r="L121" s="2">
        <v>16.4308820127742</v>
      </c>
      <c r="N121" s="2">
        <v>20.03698697</v>
      </c>
      <c r="O121" s="11">
        <v>4.95209836959839</v>
      </c>
      <c r="P121" s="2">
        <v>3.536677184</v>
      </c>
      <c r="Q121" s="2">
        <v>6.720310788</v>
      </c>
      <c r="R121" s="2">
        <v>21.95127351</v>
      </c>
      <c r="S121" s="2">
        <v>16.45533785</v>
      </c>
      <c r="T121" s="2">
        <v>50.34108123</v>
      </c>
      <c r="U121" s="2">
        <v>1.5060669352765983</v>
      </c>
      <c r="V121" s="2">
        <v>2</v>
      </c>
      <c r="W121" s="2">
        <v>2</v>
      </c>
      <c r="X121" s="2">
        <v>0.186273769</v>
      </c>
      <c r="Z121" s="2">
        <v>0.26441452652216</v>
      </c>
      <c r="AA121" s="2">
        <v>0.11855584383010798</v>
      </c>
    </row>
    <row r="122" spans="1:27" ht="15">
      <c r="A122" s="2" t="s">
        <v>20</v>
      </c>
      <c r="B122" s="2">
        <v>4</v>
      </c>
      <c r="C122" s="2" t="s">
        <v>92</v>
      </c>
      <c r="D122" s="2">
        <f t="shared" si="2"/>
        <v>2</v>
      </c>
      <c r="E122" s="2">
        <v>2007</v>
      </c>
      <c r="F122" s="2">
        <v>189.79807</v>
      </c>
      <c r="G122" s="2">
        <v>1513491.297</v>
      </c>
      <c r="H122" s="2">
        <v>7974.218584</v>
      </c>
      <c r="I122" s="2">
        <v>0.17598775</v>
      </c>
      <c r="J122" s="2">
        <v>26.789031867104878</v>
      </c>
      <c r="K122" s="2">
        <v>17.43999176</v>
      </c>
      <c r="L122" s="2">
        <v>17.4399900223409</v>
      </c>
      <c r="N122" s="2">
        <v>20.25522452</v>
      </c>
      <c r="O122" s="11">
        <v>4.907725304408129</v>
      </c>
      <c r="P122" s="2">
        <v>3.541969772</v>
      </c>
      <c r="Q122" s="2">
        <v>7.366981689</v>
      </c>
      <c r="R122" s="2">
        <v>21.70172974</v>
      </c>
      <c r="S122" s="2">
        <v>16.18115657</v>
      </c>
      <c r="T122" s="2">
        <v>51.54034121</v>
      </c>
      <c r="U122" s="2">
        <v>1.4987545761669954</v>
      </c>
      <c r="V122" s="2">
        <v>2</v>
      </c>
      <c r="W122" s="2">
        <v>2</v>
      </c>
      <c r="X122" s="2">
        <v>0.201707795</v>
      </c>
      <c r="Z122" s="2">
        <v>0.282310128211975</v>
      </c>
      <c r="AA122" s="2">
        <v>0.14493250846862804</v>
      </c>
    </row>
    <row r="123" spans="1:27" ht="15">
      <c r="A123" s="2" t="s">
        <v>20</v>
      </c>
      <c r="B123" s="2">
        <v>4</v>
      </c>
      <c r="C123" s="2" t="s">
        <v>92</v>
      </c>
      <c r="D123" s="2">
        <f t="shared" si="2"/>
        <v>2</v>
      </c>
      <c r="E123" s="2">
        <v>2008</v>
      </c>
      <c r="F123" s="2">
        <v>191.543237</v>
      </c>
      <c r="G123" s="2">
        <v>1591625.351</v>
      </c>
      <c r="H123" s="2">
        <v>8309.483416</v>
      </c>
      <c r="I123" s="2">
        <v>0.173180088</v>
      </c>
      <c r="J123" s="2">
        <v>26.804840581275663</v>
      </c>
      <c r="K123" s="2">
        <v>19.11253333</v>
      </c>
      <c r="L123" s="2">
        <v>19.1125311650154</v>
      </c>
      <c r="N123" s="2">
        <v>20.18680142</v>
      </c>
      <c r="O123" s="11">
        <v>4.994190354078104</v>
      </c>
      <c r="P123" s="2">
        <v>3.542044005</v>
      </c>
      <c r="Q123" s="2">
        <v>6.667508226</v>
      </c>
      <c r="R123" s="2">
        <v>21.51782248</v>
      </c>
      <c r="S123" s="2">
        <v>15.9059115</v>
      </c>
      <c r="T123" s="2">
        <v>50.90575678</v>
      </c>
      <c r="U123" s="2">
        <v>1.4788253033107273</v>
      </c>
      <c r="V123" s="2">
        <v>2</v>
      </c>
      <c r="W123" s="2">
        <v>2</v>
      </c>
      <c r="X123" s="2">
        <v>0.219661221</v>
      </c>
      <c r="Z123" s="2">
        <v>0.29632742702961</v>
      </c>
      <c r="AA123" s="2">
        <v>0.12176173925399592</v>
      </c>
    </row>
    <row r="124" spans="1:27" ht="15">
      <c r="A124" s="2" t="s">
        <v>20</v>
      </c>
      <c r="B124" s="2">
        <v>4</v>
      </c>
      <c r="C124" s="2" t="s">
        <v>92</v>
      </c>
      <c r="D124" s="2">
        <f t="shared" si="2"/>
        <v>2</v>
      </c>
      <c r="E124" s="2">
        <v>2009</v>
      </c>
      <c r="F124" s="2">
        <v>193.24661</v>
      </c>
      <c r="G124" s="2">
        <v>1586352.133</v>
      </c>
      <c r="H124" s="2">
        <v>8208.951934</v>
      </c>
      <c r="I124" s="2">
        <v>0.180410877</v>
      </c>
      <c r="J124" s="2">
        <v>26.278249811912563</v>
      </c>
      <c r="K124" s="2">
        <v>18.06866325</v>
      </c>
      <c r="L124" s="2">
        <v>15.3309869982443</v>
      </c>
      <c r="M124" s="2">
        <f>K124-L124</f>
        <v>2.7376762517556994</v>
      </c>
      <c r="N124" s="2">
        <v>21.20763573</v>
      </c>
      <c r="O124" s="2">
        <v>5.62147</v>
      </c>
      <c r="P124" s="2">
        <v>3.814158407</v>
      </c>
      <c r="Q124" s="2">
        <v>7.166735067</v>
      </c>
      <c r="R124" s="2">
        <v>24.95421266</v>
      </c>
      <c r="S124" s="2">
        <v>14.7987052</v>
      </c>
      <c r="T124" s="2">
        <v>52.69643151</v>
      </c>
      <c r="U124" s="2">
        <v>1.5830998541707053</v>
      </c>
      <c r="V124" s="2">
        <v>2</v>
      </c>
      <c r="W124" s="2">
        <v>2</v>
      </c>
      <c r="X124" s="2">
        <v>0.181631774</v>
      </c>
      <c r="Z124" s="2">
        <v>0.253943108022213</v>
      </c>
      <c r="AA124" s="2">
        <v>0.015675783157349965</v>
      </c>
    </row>
    <row r="125" spans="1:27" ht="15">
      <c r="A125" s="2" t="s">
        <v>20</v>
      </c>
      <c r="B125" s="2">
        <v>4</v>
      </c>
      <c r="C125" s="2" t="s">
        <v>92</v>
      </c>
      <c r="D125" s="2">
        <f t="shared" si="2"/>
        <v>2</v>
      </c>
      <c r="E125" s="2">
        <v>2010</v>
      </c>
      <c r="F125" s="2">
        <v>194.94647</v>
      </c>
      <c r="G125" s="2">
        <v>1705861.683</v>
      </c>
      <c r="H125" s="2">
        <v>8750.410729</v>
      </c>
      <c r="I125" s="2">
        <v>0.178881094</v>
      </c>
      <c r="J125" s="2">
        <v>26.68873724229931</v>
      </c>
      <c r="K125" s="2">
        <v>19.4614445</v>
      </c>
      <c r="L125" s="2">
        <v>16.5127407906284</v>
      </c>
      <c r="M125" s="2">
        <f>K125-L125</f>
        <v>2.9487037093715998</v>
      </c>
      <c r="N125" s="2">
        <v>21.14893961</v>
      </c>
      <c r="O125" s="2">
        <v>5.82225</v>
      </c>
      <c r="P125" s="2">
        <v>4.235572317</v>
      </c>
      <c r="Q125" s="2">
        <v>7.238236981</v>
      </c>
      <c r="R125" s="2">
        <v>22.69726353</v>
      </c>
      <c r="S125" s="2">
        <v>14.63056398</v>
      </c>
      <c r="T125" s="2">
        <v>50.60955724</v>
      </c>
      <c r="U125" s="2">
        <v>1.5866751014897544</v>
      </c>
      <c r="V125" s="2">
        <v>2</v>
      </c>
      <c r="W125" s="2">
        <v>2</v>
      </c>
      <c r="X125" s="2">
        <v>0.20542179</v>
      </c>
      <c r="Y125" s="10">
        <v>7.55</v>
      </c>
      <c r="Z125" s="2">
        <v>0.304785594344139</v>
      </c>
      <c r="AA125" s="2">
        <v>0.22558403015137007</v>
      </c>
    </row>
    <row r="126" spans="1:26" ht="15">
      <c r="A126" s="2" t="s">
        <v>21</v>
      </c>
      <c r="B126" s="2">
        <v>5</v>
      </c>
      <c r="C126" s="2" t="s">
        <v>92</v>
      </c>
      <c r="D126" s="2">
        <f t="shared" si="2"/>
        <v>2</v>
      </c>
      <c r="E126" s="2">
        <v>1980</v>
      </c>
      <c r="F126" s="2">
        <v>8.861536</v>
      </c>
      <c r="G126" s="2">
        <v>53801.16049</v>
      </c>
      <c r="H126" s="2">
        <v>6071.313201</v>
      </c>
      <c r="I126" s="2">
        <v>0.175657213</v>
      </c>
      <c r="K126" s="2">
        <v>28.26179587</v>
      </c>
      <c r="L126" s="2">
        <v>24.27474708</v>
      </c>
      <c r="M126" s="2">
        <v>3.987048788</v>
      </c>
      <c r="N126" s="2">
        <v>13.69857672</v>
      </c>
      <c r="O126" s="11">
        <v>4.495510220554993</v>
      </c>
      <c r="V126" s="2">
        <v>7</v>
      </c>
      <c r="W126" s="2">
        <v>7</v>
      </c>
      <c r="X126" s="2">
        <v>0.189960107</v>
      </c>
      <c r="Y126" s="10">
        <v>8.4</v>
      </c>
      <c r="Z126" s="2">
        <v>0.08672100305557251</v>
      </c>
    </row>
    <row r="127" spans="1:27" ht="15">
      <c r="A127" s="2" t="s">
        <v>21</v>
      </c>
      <c r="B127" s="2">
        <v>5</v>
      </c>
      <c r="C127" s="2" t="s">
        <v>92</v>
      </c>
      <c r="D127" s="2">
        <f t="shared" si="2"/>
        <v>2</v>
      </c>
      <c r="E127" s="2">
        <v>1981</v>
      </c>
      <c r="F127" s="2">
        <v>8.888449</v>
      </c>
      <c r="G127" s="2">
        <v>56437.50431</v>
      </c>
      <c r="H127" s="2">
        <v>6349.533458</v>
      </c>
      <c r="I127" s="2">
        <v>0.192982465</v>
      </c>
      <c r="K127" s="2">
        <v>27.64397069</v>
      </c>
      <c r="L127" s="2">
        <v>22.87511721</v>
      </c>
      <c r="M127" s="2">
        <v>4.768853482</v>
      </c>
      <c r="N127" s="2">
        <v>14.73506342</v>
      </c>
      <c r="O127" s="11">
        <v>4.2787725915743975</v>
      </c>
      <c r="V127" s="2">
        <v>7</v>
      </c>
      <c r="W127" s="2">
        <v>7</v>
      </c>
      <c r="X127" s="2">
        <v>0.19600746</v>
      </c>
      <c r="Z127" s="2">
        <v>0.0752835720777511</v>
      </c>
      <c r="AA127" s="2">
        <v>0.019344046711920998</v>
      </c>
    </row>
    <row r="128" spans="1:27" ht="15">
      <c r="A128" s="2" t="s">
        <v>21</v>
      </c>
      <c r="B128" s="2">
        <v>5</v>
      </c>
      <c r="C128" s="2" t="s">
        <v>92</v>
      </c>
      <c r="D128" s="2">
        <f t="shared" si="2"/>
        <v>2</v>
      </c>
      <c r="E128" s="2">
        <v>1982</v>
      </c>
      <c r="F128" s="2">
        <v>8.91488</v>
      </c>
      <c r="G128" s="2">
        <v>57755.07487</v>
      </c>
      <c r="H128" s="2">
        <v>6478.50278</v>
      </c>
      <c r="I128" s="2">
        <v>0.220304906</v>
      </c>
      <c r="K128" s="2">
        <v>27.48078496</v>
      </c>
      <c r="L128" s="2">
        <v>21.58515079</v>
      </c>
      <c r="M128" s="2">
        <v>5.895634166</v>
      </c>
      <c r="N128" s="2">
        <v>15.01051243</v>
      </c>
      <c r="O128" s="11">
        <v>4.236035080614937</v>
      </c>
      <c r="V128" s="2">
        <v>7</v>
      </c>
      <c r="W128" s="2">
        <v>7</v>
      </c>
      <c r="X128" s="2">
        <v>0.185169086</v>
      </c>
      <c r="Z128" s="2">
        <v>0.0619320273399353</v>
      </c>
      <c r="AA128" s="2">
        <v>0.007992699742318005</v>
      </c>
    </row>
    <row r="129" spans="1:27" ht="15">
      <c r="A129" s="2" t="s">
        <v>21</v>
      </c>
      <c r="B129" s="2">
        <v>5</v>
      </c>
      <c r="C129" s="2" t="s">
        <v>92</v>
      </c>
      <c r="D129" s="2">
        <f t="shared" si="2"/>
        <v>2</v>
      </c>
      <c r="E129" s="2">
        <v>1983</v>
      </c>
      <c r="F129" s="2">
        <v>8.938068</v>
      </c>
      <c r="G129" s="2">
        <v>59736.25078</v>
      </c>
      <c r="H129" s="2">
        <v>6683.351568</v>
      </c>
      <c r="I129" s="2">
        <v>0.235100076</v>
      </c>
      <c r="K129" s="2">
        <v>26.74528658</v>
      </c>
      <c r="L129" s="2">
        <v>20.91022509</v>
      </c>
      <c r="M129" s="2">
        <v>5.835061489</v>
      </c>
      <c r="N129" s="2">
        <v>15.49609939</v>
      </c>
      <c r="O129" s="11">
        <v>4.341997140262367</v>
      </c>
      <c r="V129" s="2">
        <v>7</v>
      </c>
      <c r="W129" s="2">
        <v>7</v>
      </c>
      <c r="X129" s="2">
        <v>0.171556726</v>
      </c>
      <c r="Z129" s="2">
        <v>0.0619644559919834</v>
      </c>
      <c r="AA129" s="2">
        <v>0.00579619407653803</v>
      </c>
    </row>
    <row r="130" spans="1:27" ht="15">
      <c r="A130" s="2" t="s">
        <v>21</v>
      </c>
      <c r="B130" s="2">
        <v>5</v>
      </c>
      <c r="C130" s="2" t="s">
        <v>92</v>
      </c>
      <c r="D130" s="2">
        <f aca="true" t="shared" si="3" ref="D130:D193">IF(C130="Médio-alto",2,IF(C130="Alto",1,IF(C130="Médio-baixo",3,IF(C130="baixo",4,""))))</f>
        <v>2</v>
      </c>
      <c r="E130" s="2">
        <v>1984</v>
      </c>
      <c r="F130" s="2">
        <v>8.954236</v>
      </c>
      <c r="G130" s="2">
        <v>61765.15882</v>
      </c>
      <c r="H130" s="2">
        <v>6897.870329</v>
      </c>
      <c r="I130" s="2">
        <v>0.224150062</v>
      </c>
      <c r="K130" s="2">
        <v>25.61247006</v>
      </c>
      <c r="L130" s="2">
        <v>19.62526998</v>
      </c>
      <c r="M130" s="2">
        <v>5.987200073</v>
      </c>
      <c r="N130" s="2">
        <v>15.13029276</v>
      </c>
      <c r="O130" s="11">
        <v>4.501867653271711</v>
      </c>
      <c r="V130" s="2">
        <v>7</v>
      </c>
      <c r="W130" s="2">
        <v>7</v>
      </c>
      <c r="X130" s="2">
        <v>0.176905215</v>
      </c>
      <c r="Z130" s="2">
        <v>0.08484192565083501</v>
      </c>
      <c r="AA130" s="2">
        <v>0.014089077711104958</v>
      </c>
    </row>
    <row r="131" spans="1:27" ht="15">
      <c r="A131" s="2" t="s">
        <v>21</v>
      </c>
      <c r="B131" s="2">
        <v>5</v>
      </c>
      <c r="C131" s="2" t="s">
        <v>92</v>
      </c>
      <c r="D131" s="2">
        <f t="shared" si="3"/>
        <v>2</v>
      </c>
      <c r="E131" s="2">
        <v>1985</v>
      </c>
      <c r="F131" s="2">
        <v>8.960417</v>
      </c>
      <c r="G131" s="2">
        <v>63422.59021</v>
      </c>
      <c r="H131" s="2">
        <v>7078.08467</v>
      </c>
      <c r="I131" s="2">
        <v>0.244537413</v>
      </c>
      <c r="K131" s="2">
        <v>26.4234427</v>
      </c>
      <c r="L131" s="2">
        <v>20.02006324</v>
      </c>
      <c r="M131" s="2">
        <v>6.403379461</v>
      </c>
      <c r="N131" s="2">
        <v>16.57539566</v>
      </c>
      <c r="O131" s="11">
        <v>4.257150154804032</v>
      </c>
      <c r="V131" s="2">
        <v>7</v>
      </c>
      <c r="W131" s="2">
        <v>7</v>
      </c>
      <c r="X131" s="2">
        <v>0.166102663</v>
      </c>
      <c r="Y131" s="10">
        <v>8.81</v>
      </c>
      <c r="Z131" s="2">
        <v>0.097062598913908</v>
      </c>
      <c r="AA131" s="2">
        <v>0.000662833452225009</v>
      </c>
    </row>
    <row r="132" spans="1:27" ht="15">
      <c r="A132" s="2" t="s">
        <v>21</v>
      </c>
      <c r="B132" s="2">
        <v>5</v>
      </c>
      <c r="C132" s="2" t="s">
        <v>92</v>
      </c>
      <c r="D132" s="2">
        <f t="shared" si="3"/>
        <v>2</v>
      </c>
      <c r="E132" s="2">
        <v>1986</v>
      </c>
      <c r="F132" s="2">
        <v>8.956687</v>
      </c>
      <c r="G132" s="2">
        <v>66091.16045</v>
      </c>
      <c r="H132" s="2">
        <v>7378.973995</v>
      </c>
      <c r="I132" s="2">
        <v>0.25266099</v>
      </c>
      <c r="K132" s="2">
        <v>26.98975863</v>
      </c>
      <c r="L132" s="2">
        <v>19.45659653</v>
      </c>
      <c r="M132" s="2">
        <v>7.533162099</v>
      </c>
      <c r="N132" s="2">
        <v>16.94786756</v>
      </c>
      <c r="O132" s="11">
        <v>4.299051327721199</v>
      </c>
      <c r="V132" s="2">
        <v>7</v>
      </c>
      <c r="W132" s="2">
        <v>7</v>
      </c>
      <c r="X132" s="2">
        <v>0.183802992</v>
      </c>
      <c r="Z132" s="2">
        <v>0.0811755992472172</v>
      </c>
      <c r="AA132" s="2">
        <v>0.009250521659851019</v>
      </c>
    </row>
    <row r="133" spans="1:27" ht="15">
      <c r="A133" s="2" t="s">
        <v>21</v>
      </c>
      <c r="B133" s="2">
        <v>5</v>
      </c>
      <c r="C133" s="2" t="s">
        <v>92</v>
      </c>
      <c r="D133" s="2">
        <f t="shared" si="3"/>
        <v>2</v>
      </c>
      <c r="E133" s="2">
        <v>1987</v>
      </c>
      <c r="F133" s="2">
        <v>8.943245</v>
      </c>
      <c r="G133" s="2">
        <v>70092.65891</v>
      </c>
      <c r="H133" s="2">
        <v>7837.497342</v>
      </c>
      <c r="I133" s="2">
        <v>0.220480323</v>
      </c>
      <c r="K133" s="2">
        <v>26.8736684</v>
      </c>
      <c r="L133" s="2">
        <v>21.73478664</v>
      </c>
      <c r="M133" s="2">
        <v>5.138881757</v>
      </c>
      <c r="N133" s="2">
        <v>16.87292893</v>
      </c>
      <c r="O133" s="11">
        <v>4.456826166065444</v>
      </c>
      <c r="V133" s="2">
        <v>7</v>
      </c>
      <c r="W133" s="2">
        <v>7</v>
      </c>
      <c r="X133" s="2">
        <v>0.168586925</v>
      </c>
      <c r="Z133" s="2">
        <v>0.0725085623562335</v>
      </c>
      <c r="AA133" s="2">
        <v>0.009608447551728017</v>
      </c>
    </row>
    <row r="134" spans="1:27" ht="15">
      <c r="A134" s="2" t="s">
        <v>21</v>
      </c>
      <c r="B134" s="2">
        <v>5</v>
      </c>
      <c r="C134" s="2" t="s">
        <v>92</v>
      </c>
      <c r="D134" s="2">
        <f t="shared" si="3"/>
        <v>2</v>
      </c>
      <c r="E134" s="2">
        <v>1988</v>
      </c>
      <c r="F134" s="2">
        <v>8.917563</v>
      </c>
      <c r="G134" s="2">
        <v>77764.08445</v>
      </c>
      <c r="H134" s="2">
        <v>8720.329136</v>
      </c>
      <c r="I134" s="2">
        <v>0.217055589</v>
      </c>
      <c r="K134" s="2">
        <v>26.75700257</v>
      </c>
      <c r="L134" s="2">
        <v>22.57733109</v>
      </c>
      <c r="M134" s="2">
        <v>4.179671481</v>
      </c>
      <c r="N134" s="2">
        <v>16.32385829</v>
      </c>
      <c r="O134" s="11">
        <v>4.184517190161132</v>
      </c>
      <c r="V134" s="2">
        <v>7</v>
      </c>
      <c r="W134" s="2">
        <v>7</v>
      </c>
      <c r="X134" s="2">
        <v>0.176250413</v>
      </c>
      <c r="Z134" s="2">
        <v>0.0621586963534355</v>
      </c>
      <c r="AA134" s="2">
        <v>0.01465234160423301</v>
      </c>
    </row>
    <row r="135" spans="1:27" ht="15">
      <c r="A135" s="2" t="s">
        <v>21</v>
      </c>
      <c r="B135" s="2">
        <v>5</v>
      </c>
      <c r="C135" s="2" t="s">
        <v>92</v>
      </c>
      <c r="D135" s="2">
        <f t="shared" si="3"/>
        <v>2</v>
      </c>
      <c r="E135" s="2">
        <v>1989</v>
      </c>
      <c r="F135" s="2">
        <v>8.876627</v>
      </c>
      <c r="G135" s="2">
        <v>75205.73784</v>
      </c>
      <c r="H135" s="2">
        <v>8472.332773</v>
      </c>
      <c r="I135" s="2">
        <v>0.214837417</v>
      </c>
      <c r="K135" s="2">
        <v>26.09451457</v>
      </c>
      <c r="L135" s="2">
        <v>21.7854315</v>
      </c>
      <c r="M135" s="2">
        <v>4.309083068</v>
      </c>
      <c r="N135" s="2">
        <v>16.53469435</v>
      </c>
      <c r="O135" s="11">
        <v>4.082857809743451</v>
      </c>
      <c r="U135" s="2">
        <v>4.2951851831920695</v>
      </c>
      <c r="V135" s="2">
        <v>7</v>
      </c>
      <c r="W135" s="2">
        <v>7</v>
      </c>
      <c r="X135" s="2">
        <v>0.162921369</v>
      </c>
      <c r="Z135" s="2">
        <v>0.0600848514586687</v>
      </c>
      <c r="AA135" s="2">
        <v>0.010640174150465975</v>
      </c>
    </row>
    <row r="136" spans="1:27" ht="15">
      <c r="A136" s="2" t="s">
        <v>21</v>
      </c>
      <c r="B136" s="2">
        <v>5</v>
      </c>
      <c r="C136" s="2" t="s">
        <v>92</v>
      </c>
      <c r="D136" s="2">
        <f t="shared" si="3"/>
        <v>2</v>
      </c>
      <c r="E136" s="2">
        <v>1990</v>
      </c>
      <c r="F136" s="2">
        <v>8.818915</v>
      </c>
      <c r="G136" s="2">
        <v>68348.94705</v>
      </c>
      <c r="H136" s="2">
        <v>7750.267131</v>
      </c>
      <c r="I136" s="2">
        <v>0.200892568</v>
      </c>
      <c r="J136" s="2">
        <v>53.51548799971182</v>
      </c>
      <c r="K136" s="2">
        <v>21.2640962</v>
      </c>
      <c r="L136" s="2">
        <v>19.09602416</v>
      </c>
      <c r="M136" s="2">
        <v>2.168072042</v>
      </c>
      <c r="N136" s="2">
        <v>18.18658585</v>
      </c>
      <c r="O136" s="11">
        <v>5.193031311035158</v>
      </c>
      <c r="Q136" s="2">
        <v>33.30451608</v>
      </c>
      <c r="R136" s="2">
        <v>22.15719446</v>
      </c>
      <c r="S136" s="2">
        <v>23.83312952</v>
      </c>
      <c r="T136" s="2">
        <v>53.46424602</v>
      </c>
      <c r="U136" s="2">
        <v>3.7452690131946027</v>
      </c>
      <c r="V136" s="2">
        <v>3</v>
      </c>
      <c r="W136" s="2">
        <v>4</v>
      </c>
      <c r="X136" s="2">
        <v>0.137734026</v>
      </c>
      <c r="Y136" s="10">
        <v>8.79</v>
      </c>
      <c r="Z136" s="2">
        <v>0.1055886894464492</v>
      </c>
      <c r="AA136" s="2">
        <v>0.00514522194862399</v>
      </c>
    </row>
    <row r="137" spans="1:27" ht="15">
      <c r="A137" s="2" t="s">
        <v>21</v>
      </c>
      <c r="B137" s="2">
        <v>5</v>
      </c>
      <c r="C137" s="2" t="s">
        <v>92</v>
      </c>
      <c r="D137" s="2">
        <f t="shared" si="3"/>
        <v>2</v>
      </c>
      <c r="E137" s="2">
        <v>1991</v>
      </c>
      <c r="F137" s="2">
        <v>8.743034</v>
      </c>
      <c r="G137" s="2">
        <v>62576.63569</v>
      </c>
      <c r="H137" s="2">
        <v>7157.313547</v>
      </c>
      <c r="I137" s="2">
        <v>0.448921233</v>
      </c>
      <c r="J137" s="2">
        <v>39.37288135593221</v>
      </c>
      <c r="K137" s="2">
        <v>18.15401683</v>
      </c>
      <c r="L137" s="2">
        <v>17.36698661</v>
      </c>
      <c r="M137" s="2">
        <v>0.787030214</v>
      </c>
      <c r="N137" s="2">
        <v>19.0331612</v>
      </c>
      <c r="O137" s="11">
        <v>3.7765665240977215</v>
      </c>
      <c r="Q137" s="2">
        <v>28.31795467</v>
      </c>
      <c r="R137" s="2">
        <v>23.56351818</v>
      </c>
      <c r="S137" s="2">
        <v>22.33382461</v>
      </c>
      <c r="T137" s="2">
        <v>50.93488555</v>
      </c>
      <c r="U137" s="2">
        <v>3.021370670596905</v>
      </c>
      <c r="V137" s="2">
        <v>2</v>
      </c>
      <c r="W137" s="2">
        <v>3</v>
      </c>
      <c r="X137" s="2">
        <v>0.079934768</v>
      </c>
      <c r="Z137" s="2">
        <v>0.0830055847764015</v>
      </c>
      <c r="AA137" s="2">
        <v>0.21861618012189898</v>
      </c>
    </row>
    <row r="138" spans="1:27" ht="15">
      <c r="A138" s="2" t="s">
        <v>21</v>
      </c>
      <c r="B138" s="2">
        <v>5</v>
      </c>
      <c r="C138" s="2" t="s">
        <v>92</v>
      </c>
      <c r="D138" s="2">
        <f t="shared" si="3"/>
        <v>2</v>
      </c>
      <c r="E138" s="2">
        <v>1992</v>
      </c>
      <c r="F138" s="2">
        <v>8.651284</v>
      </c>
      <c r="G138" s="2">
        <v>58038.4682</v>
      </c>
      <c r="H138" s="2">
        <v>6708.653675</v>
      </c>
      <c r="I138" s="2">
        <v>0.377827644</v>
      </c>
      <c r="J138" s="2">
        <v>39.548804780876495</v>
      </c>
      <c r="K138" s="2">
        <v>16.22360529</v>
      </c>
      <c r="L138" s="2">
        <v>14.79033836</v>
      </c>
      <c r="M138" s="2">
        <v>1.433266932</v>
      </c>
      <c r="N138" s="2">
        <v>20.33615452</v>
      </c>
      <c r="O138" s="11">
        <v>3.9902291693892145</v>
      </c>
      <c r="Q138" s="2">
        <v>23.77288639</v>
      </c>
      <c r="R138" s="2">
        <v>29.64196619</v>
      </c>
      <c r="S138" s="2">
        <v>16.90338645</v>
      </c>
      <c r="T138" s="2">
        <v>76.46762536</v>
      </c>
      <c r="U138" s="2">
        <v>2.9880478087649402</v>
      </c>
      <c r="V138" s="2">
        <v>2</v>
      </c>
      <c r="W138" s="2">
        <v>3</v>
      </c>
      <c r="X138" s="2">
        <v>0.072728284</v>
      </c>
      <c r="Z138" s="2">
        <v>0.154830303043127</v>
      </c>
      <c r="AA138" s="2">
        <v>0.038468502461911</v>
      </c>
    </row>
    <row r="139" spans="1:27" ht="15">
      <c r="A139" s="2" t="s">
        <v>21</v>
      </c>
      <c r="B139" s="2">
        <v>5</v>
      </c>
      <c r="C139" s="2" t="s">
        <v>92</v>
      </c>
      <c r="D139" s="2">
        <f t="shared" si="3"/>
        <v>2</v>
      </c>
      <c r="E139" s="2">
        <v>1993</v>
      </c>
      <c r="F139" s="2">
        <v>8.550495</v>
      </c>
      <c r="G139" s="2">
        <v>57179.3005</v>
      </c>
      <c r="H139" s="2">
        <v>6687.250329</v>
      </c>
      <c r="I139" s="2">
        <v>0.434433162</v>
      </c>
      <c r="J139" s="2">
        <v>43.68350618936099</v>
      </c>
      <c r="K139" s="2">
        <v>12.95483439</v>
      </c>
      <c r="L139" s="2">
        <v>11.8484443</v>
      </c>
      <c r="M139" s="2">
        <v>1.106390097</v>
      </c>
      <c r="N139" s="2">
        <v>18.85580513</v>
      </c>
      <c r="O139" s="11">
        <v>3.7017077631207957</v>
      </c>
      <c r="Q139" s="2">
        <v>18.90786551</v>
      </c>
      <c r="R139" s="2">
        <v>29.76512827</v>
      </c>
      <c r="S139" s="2">
        <v>15.21378387</v>
      </c>
      <c r="T139" s="2">
        <v>52.76250287</v>
      </c>
      <c r="U139" s="2">
        <v>2.609568417530947</v>
      </c>
      <c r="V139" s="2">
        <v>2</v>
      </c>
      <c r="W139" s="2">
        <v>2</v>
      </c>
      <c r="X139" s="2">
        <v>0.077663571</v>
      </c>
      <c r="Z139" s="2">
        <v>0.14736032485961909</v>
      </c>
      <c r="AA139" s="2">
        <v>0.056345850229263</v>
      </c>
    </row>
    <row r="140" spans="1:27" ht="15">
      <c r="A140" s="2" t="s">
        <v>21</v>
      </c>
      <c r="B140" s="2">
        <v>5</v>
      </c>
      <c r="C140" s="2" t="s">
        <v>92</v>
      </c>
      <c r="D140" s="2">
        <f t="shared" si="3"/>
        <v>2</v>
      </c>
      <c r="E140" s="2">
        <v>1994</v>
      </c>
      <c r="F140" s="2">
        <v>8.449971</v>
      </c>
      <c r="G140" s="2">
        <v>58218.89285</v>
      </c>
      <c r="H140" s="2">
        <v>6889.83345</v>
      </c>
      <c r="I140" s="2">
        <v>0.386954367</v>
      </c>
      <c r="J140" s="2">
        <v>43.71518264840183</v>
      </c>
      <c r="K140" s="2">
        <v>13.76084323</v>
      </c>
      <c r="L140" s="2">
        <v>12.59303501</v>
      </c>
      <c r="M140" s="2">
        <v>1.167808219</v>
      </c>
      <c r="N140" s="2">
        <v>17.1893082</v>
      </c>
      <c r="O140" s="11">
        <v>4.025926587569783</v>
      </c>
      <c r="Q140" s="2">
        <v>18.40429653</v>
      </c>
      <c r="R140" s="2">
        <v>22.16198015</v>
      </c>
      <c r="S140" s="2">
        <v>21.23896499</v>
      </c>
      <c r="T140" s="2">
        <v>42.41079006</v>
      </c>
      <c r="U140" s="2">
        <v>2.4923896499238962</v>
      </c>
      <c r="V140" s="2">
        <v>2</v>
      </c>
      <c r="W140" s="2">
        <v>2</v>
      </c>
      <c r="X140" s="2">
        <v>0.067906186</v>
      </c>
      <c r="Z140" s="2">
        <v>0.1681247130036354</v>
      </c>
      <c r="AA140" s="2">
        <v>0.020255714654922014</v>
      </c>
    </row>
    <row r="141" spans="1:27" ht="15">
      <c r="A141" s="2" t="s">
        <v>21</v>
      </c>
      <c r="B141" s="2">
        <v>5</v>
      </c>
      <c r="C141" s="2" t="s">
        <v>92</v>
      </c>
      <c r="D141" s="2">
        <f t="shared" si="3"/>
        <v>2</v>
      </c>
      <c r="E141" s="2">
        <v>1995</v>
      </c>
      <c r="F141" s="2">
        <v>8.356624</v>
      </c>
      <c r="G141" s="2">
        <v>59884.08753</v>
      </c>
      <c r="H141" s="2">
        <v>7166.06222</v>
      </c>
      <c r="I141" s="2">
        <v>0.352826476</v>
      </c>
      <c r="J141" s="2">
        <v>39.53343464006871</v>
      </c>
      <c r="K141" s="2">
        <v>15.29500081</v>
      </c>
      <c r="L141" s="2">
        <v>13.75056672</v>
      </c>
      <c r="M141" s="2">
        <v>1.544434091</v>
      </c>
      <c r="N141" s="2">
        <v>16.7491018</v>
      </c>
      <c r="O141" s="11">
        <v>3.80781102180481</v>
      </c>
      <c r="P141" s="2">
        <v>3.871748268</v>
      </c>
      <c r="Q141" s="2">
        <v>17.83465735</v>
      </c>
      <c r="R141" s="2">
        <v>21.31721022</v>
      </c>
      <c r="S141" s="2">
        <v>20.06807448</v>
      </c>
      <c r="T141" s="2">
        <v>38.33752582</v>
      </c>
      <c r="U141" s="2">
        <v>2.3807842234884298</v>
      </c>
      <c r="V141" s="2">
        <v>2</v>
      </c>
      <c r="W141" s="2">
        <v>2</v>
      </c>
      <c r="X141" s="2">
        <v>0.115756541</v>
      </c>
      <c r="Y141" s="10">
        <v>9.07</v>
      </c>
      <c r="Z141" s="2">
        <v>0.211372651159764</v>
      </c>
      <c r="AA141" s="2">
        <v>0.06255315244197801</v>
      </c>
    </row>
    <row r="142" spans="1:27" ht="15">
      <c r="A142" s="2" t="s">
        <v>21</v>
      </c>
      <c r="B142" s="2">
        <v>5</v>
      </c>
      <c r="C142" s="2" t="s">
        <v>92</v>
      </c>
      <c r="D142" s="2">
        <f t="shared" si="3"/>
        <v>2</v>
      </c>
      <c r="E142" s="2">
        <v>1996</v>
      </c>
      <c r="F142" s="2">
        <v>8.273011</v>
      </c>
      <c r="G142" s="2">
        <v>54256.70217</v>
      </c>
      <c r="H142" s="2">
        <v>6558.277532</v>
      </c>
      <c r="I142" s="2">
        <v>0.279621482</v>
      </c>
      <c r="J142" s="2">
        <v>51.76141702509209</v>
      </c>
      <c r="K142" s="2">
        <v>15.07916133</v>
      </c>
      <c r="L142" s="2">
        <v>13.42878136</v>
      </c>
      <c r="M142" s="2">
        <v>1.650379967</v>
      </c>
      <c r="N142" s="2">
        <v>13.66609462</v>
      </c>
      <c r="O142" s="11">
        <v>3.90577361774057</v>
      </c>
      <c r="P142" s="2">
        <v>3.249943221</v>
      </c>
      <c r="Q142" s="2">
        <v>15.74354708</v>
      </c>
      <c r="R142" s="2">
        <v>20.65513452</v>
      </c>
      <c r="S142" s="2">
        <v>19.36173926</v>
      </c>
      <c r="T142" s="2">
        <v>36.95984402</v>
      </c>
      <c r="U142" s="2">
        <v>2.4028520589280498</v>
      </c>
      <c r="V142" s="2">
        <v>2</v>
      </c>
      <c r="W142" s="2">
        <v>3</v>
      </c>
      <c r="X142" s="2">
        <v>0.057382487</v>
      </c>
      <c r="Z142" s="2">
        <v>0.322002172470093</v>
      </c>
      <c r="AA142" s="2">
        <v>0.034598514437676</v>
      </c>
    </row>
    <row r="143" spans="1:27" ht="15">
      <c r="A143" s="2" t="s">
        <v>21</v>
      </c>
      <c r="B143" s="2">
        <v>5</v>
      </c>
      <c r="C143" s="2" t="s">
        <v>92</v>
      </c>
      <c r="D143" s="2">
        <f t="shared" si="3"/>
        <v>2</v>
      </c>
      <c r="E143" s="2">
        <v>1997</v>
      </c>
      <c r="F143" s="2">
        <v>8.198008</v>
      </c>
      <c r="G143" s="2">
        <v>51231.43592</v>
      </c>
      <c r="H143" s="2">
        <v>6249.2542</v>
      </c>
      <c r="I143" s="2">
        <v>0.307738215</v>
      </c>
      <c r="J143" s="2">
        <v>32.00442992772684</v>
      </c>
      <c r="K143" s="2">
        <v>11.34630793</v>
      </c>
      <c r="L143" s="2">
        <v>9.544269352</v>
      </c>
      <c r="M143" s="2">
        <v>1.802038581</v>
      </c>
      <c r="N143" s="2">
        <v>13.23165901</v>
      </c>
      <c r="O143" s="11">
        <v>3.2463629413392883</v>
      </c>
      <c r="P143" s="2">
        <v>3.670364719</v>
      </c>
      <c r="Q143" s="2">
        <v>25.86135847</v>
      </c>
      <c r="R143" s="2">
        <v>21.00254715</v>
      </c>
      <c r="S143" s="2">
        <v>18.52321785</v>
      </c>
      <c r="T143" s="2">
        <v>38.77095302</v>
      </c>
      <c r="U143" s="2">
        <v>2.430711705290341</v>
      </c>
      <c r="V143" s="2">
        <v>2</v>
      </c>
      <c r="W143" s="2">
        <v>3</v>
      </c>
      <c r="X143" s="2">
        <v>0.067988753</v>
      </c>
      <c r="Z143" s="2">
        <v>0.35850520431995403</v>
      </c>
      <c r="AA143" s="2">
        <v>0.022686019539834013</v>
      </c>
    </row>
    <row r="144" spans="1:27" ht="15">
      <c r="A144" s="2" t="s">
        <v>21</v>
      </c>
      <c r="B144" s="2">
        <v>5</v>
      </c>
      <c r="C144" s="2" t="s">
        <v>92</v>
      </c>
      <c r="D144" s="2">
        <f t="shared" si="3"/>
        <v>2</v>
      </c>
      <c r="E144" s="2">
        <v>1998</v>
      </c>
      <c r="F144" s="2">
        <v>8.130284</v>
      </c>
      <c r="G144" s="2">
        <v>53284.2082</v>
      </c>
      <c r="H144" s="2">
        <v>6553.794209</v>
      </c>
      <c r="I144" s="2">
        <v>0.315263987</v>
      </c>
      <c r="J144" s="2">
        <v>28.96154462262817</v>
      </c>
      <c r="K144" s="2">
        <v>13.07490399</v>
      </c>
      <c r="L144" s="2">
        <v>10.01901687</v>
      </c>
      <c r="M144" s="2">
        <v>3.055887113</v>
      </c>
      <c r="N144" s="2">
        <v>16.83849036</v>
      </c>
      <c r="O144" s="11">
        <v>3.2329041957855207</v>
      </c>
      <c r="P144" s="2">
        <v>3.747808984</v>
      </c>
      <c r="Q144" s="2">
        <v>25.20423221</v>
      </c>
      <c r="R144" s="2">
        <v>24.85380173</v>
      </c>
      <c r="S144" s="2">
        <v>18.11353599</v>
      </c>
      <c r="T144" s="2">
        <v>50.28846888</v>
      </c>
      <c r="U144" s="2">
        <v>2.453060534444471</v>
      </c>
      <c r="V144" s="2">
        <v>2</v>
      </c>
      <c r="W144" s="2">
        <v>3</v>
      </c>
      <c r="X144" s="2">
        <v>0.117034055</v>
      </c>
      <c r="Z144" s="2">
        <v>0.318853721022605</v>
      </c>
      <c r="AA144" s="2">
        <v>0.02991439402103402</v>
      </c>
    </row>
    <row r="145" spans="1:27" ht="15">
      <c r="A145" s="2" t="s">
        <v>21</v>
      </c>
      <c r="B145" s="2">
        <v>5</v>
      </c>
      <c r="C145" s="2" t="s">
        <v>92</v>
      </c>
      <c r="D145" s="2">
        <f t="shared" si="3"/>
        <v>2</v>
      </c>
      <c r="E145" s="2">
        <v>1999</v>
      </c>
      <c r="F145" s="2">
        <v>8.067041</v>
      </c>
      <c r="G145" s="2">
        <v>54510.73053</v>
      </c>
      <c r="H145" s="2">
        <v>6757.21501</v>
      </c>
      <c r="I145" s="2">
        <v>0.318704307</v>
      </c>
      <c r="J145" s="2">
        <v>30.358023599976487</v>
      </c>
      <c r="K145" s="2">
        <v>15.03163937</v>
      </c>
      <c r="L145" s="2">
        <v>11.85715124</v>
      </c>
      <c r="M145" s="2">
        <v>3.174488124</v>
      </c>
      <c r="N145" s="2">
        <v>17.82516423</v>
      </c>
      <c r="O145" s="11">
        <v>3.8008117326425603</v>
      </c>
      <c r="P145" s="2">
        <v>3.962253285</v>
      </c>
      <c r="Q145" s="2">
        <v>28.01836641</v>
      </c>
      <c r="R145" s="2">
        <v>26.33088427</v>
      </c>
      <c r="S145" s="2">
        <v>17.52573312</v>
      </c>
      <c r="T145" s="2">
        <v>49.30048293</v>
      </c>
      <c r="U145" s="2">
        <v>2.6985411546654468</v>
      </c>
      <c r="V145" s="2">
        <v>2</v>
      </c>
      <c r="W145" s="2">
        <v>3</v>
      </c>
      <c r="X145" s="2">
        <v>0.118484214</v>
      </c>
      <c r="Z145" s="2">
        <v>0.30317048728466</v>
      </c>
      <c r="AA145" s="2">
        <v>0.006565898656845037</v>
      </c>
    </row>
    <row r="146" spans="1:27" ht="15">
      <c r="A146" s="2" t="s">
        <v>21</v>
      </c>
      <c r="B146" s="2">
        <v>5</v>
      </c>
      <c r="C146" s="2" t="s">
        <v>92</v>
      </c>
      <c r="D146" s="2">
        <f t="shared" si="3"/>
        <v>2</v>
      </c>
      <c r="E146" s="2">
        <v>2000</v>
      </c>
      <c r="F146" s="2">
        <v>8.006158</v>
      </c>
      <c r="G146" s="2">
        <v>57631.99922</v>
      </c>
      <c r="H146" s="2">
        <v>7198.458889</v>
      </c>
      <c r="I146" s="2">
        <v>0.322249323</v>
      </c>
      <c r="J146" s="2">
        <v>31.55346549794771</v>
      </c>
      <c r="K146" s="2">
        <v>15.78396535</v>
      </c>
      <c r="L146" s="2">
        <v>12.78418361</v>
      </c>
      <c r="M146" s="2">
        <v>2.999781741</v>
      </c>
      <c r="N146" s="2">
        <v>18.99722468</v>
      </c>
      <c r="O146" s="11">
        <v>4.03078064876774</v>
      </c>
      <c r="P146" s="2">
        <v>3.768288277</v>
      </c>
      <c r="Q146" s="2">
        <v>24.42927382</v>
      </c>
      <c r="R146" s="2">
        <v>26.75406617</v>
      </c>
      <c r="S146" s="2">
        <v>17.87998968</v>
      </c>
      <c r="T146" s="2">
        <v>53.09941339</v>
      </c>
      <c r="U146" s="2">
        <v>2.7227608941459183</v>
      </c>
      <c r="V146" s="2">
        <v>2</v>
      </c>
      <c r="W146" s="2">
        <v>3</v>
      </c>
      <c r="X146" s="2">
        <v>0.119493067</v>
      </c>
      <c r="Y146" s="10">
        <v>9.37</v>
      </c>
      <c r="Z146" s="2">
        <v>0.349434420466423</v>
      </c>
      <c r="AA146" s="2">
        <v>0.02390664815902699</v>
      </c>
    </row>
    <row r="147" spans="1:27" ht="15">
      <c r="A147" s="2" t="s">
        <v>21</v>
      </c>
      <c r="B147" s="2">
        <v>5</v>
      </c>
      <c r="C147" s="2" t="s">
        <v>92</v>
      </c>
      <c r="D147" s="2">
        <f t="shared" si="3"/>
        <v>2</v>
      </c>
      <c r="E147" s="2">
        <v>2001</v>
      </c>
      <c r="F147" s="2">
        <v>7.947761</v>
      </c>
      <c r="G147" s="2">
        <v>60024.55093</v>
      </c>
      <c r="H147" s="2">
        <v>7552.384996</v>
      </c>
      <c r="I147" s="2">
        <v>0.328028709</v>
      </c>
      <c r="J147" s="2">
        <v>30.671298071813734</v>
      </c>
      <c r="K147" s="2">
        <v>18.27333233</v>
      </c>
      <c r="L147" s="2">
        <v>14.99202942</v>
      </c>
      <c r="M147" s="2">
        <v>3.28130291</v>
      </c>
      <c r="N147" s="2">
        <v>18.84704547</v>
      </c>
      <c r="O147" s="11">
        <v>3.5297572612762504</v>
      </c>
      <c r="P147" s="2">
        <v>4.305631558</v>
      </c>
      <c r="Q147" s="2">
        <v>22.47263022</v>
      </c>
      <c r="R147" s="2">
        <v>24.49168823</v>
      </c>
      <c r="S147" s="2">
        <v>17.11366734</v>
      </c>
      <c r="T147" s="2">
        <v>56.07607176</v>
      </c>
      <c r="U147" s="2">
        <v>2.9274951532957916</v>
      </c>
      <c r="V147" s="2">
        <v>1</v>
      </c>
      <c r="W147" s="2">
        <v>3</v>
      </c>
      <c r="X147" s="2">
        <v>0.135375232</v>
      </c>
      <c r="Z147" s="2">
        <v>0.37831063568592</v>
      </c>
      <c r="AA147" s="2">
        <v>0.007783383131027</v>
      </c>
    </row>
    <row r="148" spans="1:27" ht="15">
      <c r="A148" s="2" t="s">
        <v>21</v>
      </c>
      <c r="B148" s="2">
        <v>5</v>
      </c>
      <c r="C148" s="2" t="s">
        <v>92</v>
      </c>
      <c r="D148" s="2">
        <f t="shared" si="3"/>
        <v>2</v>
      </c>
      <c r="E148" s="2">
        <v>2002</v>
      </c>
      <c r="F148" s="2">
        <v>7.892666</v>
      </c>
      <c r="G148" s="2">
        <v>62815.81198</v>
      </c>
      <c r="H148" s="2">
        <v>7958.757153</v>
      </c>
      <c r="I148" s="2">
        <v>0.32132563</v>
      </c>
      <c r="J148" s="2">
        <v>31.737360573015216</v>
      </c>
      <c r="K148" s="2">
        <v>18.26019734</v>
      </c>
      <c r="L148" s="2">
        <v>15.365545</v>
      </c>
      <c r="M148" s="2">
        <v>2.894652341</v>
      </c>
      <c r="N148" s="2">
        <v>18.88995521</v>
      </c>
      <c r="O148" s="11">
        <v>3.560301065444948</v>
      </c>
      <c r="P148" s="2">
        <v>4.645000723</v>
      </c>
      <c r="Q148" s="2">
        <v>24.06209103</v>
      </c>
      <c r="R148" s="2">
        <v>27.66421874</v>
      </c>
      <c r="S148" s="2">
        <v>16.38622406</v>
      </c>
      <c r="T148" s="2">
        <v>56.46708113</v>
      </c>
      <c r="U148" s="2">
        <v>2.8533733396161782</v>
      </c>
      <c r="V148" s="2">
        <v>1</v>
      </c>
      <c r="W148" s="2">
        <v>2</v>
      </c>
      <c r="X148" s="2">
        <v>0.134681284</v>
      </c>
      <c r="Z148" s="2">
        <v>0.385556191205978</v>
      </c>
      <c r="AA148" s="2">
        <v>0.017731368541716974</v>
      </c>
    </row>
    <row r="149" spans="1:27" ht="15">
      <c r="A149" s="2" t="s">
        <v>21</v>
      </c>
      <c r="B149" s="2">
        <v>5</v>
      </c>
      <c r="C149" s="2" t="s">
        <v>92</v>
      </c>
      <c r="D149" s="2">
        <f t="shared" si="3"/>
        <v>2</v>
      </c>
      <c r="E149" s="2">
        <v>2003</v>
      </c>
      <c r="F149" s="2">
        <v>7.840117</v>
      </c>
      <c r="G149" s="2">
        <v>66274.05386</v>
      </c>
      <c r="H149" s="2">
        <v>8453.197046</v>
      </c>
      <c r="I149" s="2">
        <v>0.333188891</v>
      </c>
      <c r="J149" s="2">
        <v>32.70154069544214</v>
      </c>
      <c r="K149" s="2">
        <v>19.00669752</v>
      </c>
      <c r="L149" s="2">
        <v>16.46758676</v>
      </c>
      <c r="M149" s="2">
        <v>2.539110767</v>
      </c>
      <c r="N149" s="2">
        <v>19.89715945</v>
      </c>
      <c r="O149" s="11">
        <v>4.230586051940919</v>
      </c>
      <c r="P149" s="2">
        <v>4.708808852</v>
      </c>
      <c r="Q149" s="2">
        <v>23.39610113</v>
      </c>
      <c r="R149" s="2">
        <v>29.26615922</v>
      </c>
      <c r="S149" s="2">
        <v>18.22701488</v>
      </c>
      <c r="T149" s="2">
        <v>56.51480993</v>
      </c>
      <c r="U149" s="2">
        <v>2.7532862817371395</v>
      </c>
      <c r="V149" s="2">
        <v>1</v>
      </c>
      <c r="W149" s="2">
        <v>2</v>
      </c>
      <c r="X149" s="2">
        <v>0.132716328</v>
      </c>
      <c r="Z149" s="2">
        <v>0.45521841943263996</v>
      </c>
      <c r="AA149" s="2">
        <v>0.06589779257774403</v>
      </c>
    </row>
    <row r="150" spans="1:27" ht="15">
      <c r="A150" s="2" t="s">
        <v>21</v>
      </c>
      <c r="B150" s="2">
        <v>5</v>
      </c>
      <c r="C150" s="2" t="s">
        <v>92</v>
      </c>
      <c r="D150" s="2">
        <f t="shared" si="3"/>
        <v>2</v>
      </c>
      <c r="E150" s="2">
        <v>2004</v>
      </c>
      <c r="F150" s="2">
        <v>7.78918</v>
      </c>
      <c r="G150" s="2">
        <v>70746.42154</v>
      </c>
      <c r="H150" s="2">
        <v>9082.653313</v>
      </c>
      <c r="I150" s="2">
        <v>0.31457001</v>
      </c>
      <c r="J150" s="2">
        <v>33.713832042311175</v>
      </c>
      <c r="K150" s="2">
        <v>20.36200733</v>
      </c>
      <c r="L150" s="2">
        <v>16.38496989</v>
      </c>
      <c r="M150" s="2">
        <v>3.977037443</v>
      </c>
      <c r="N150" s="2">
        <v>19.38902681</v>
      </c>
      <c r="O150" s="11">
        <v>2.46208930015564</v>
      </c>
      <c r="P150" s="2">
        <v>4.443312508</v>
      </c>
      <c r="Q150" s="2">
        <v>21.71265954</v>
      </c>
      <c r="R150" s="2">
        <v>27.29257921</v>
      </c>
      <c r="S150" s="2">
        <v>21.27927469</v>
      </c>
      <c r="T150" s="2">
        <v>58.87940667</v>
      </c>
      <c r="U150" s="2">
        <v>2.5738498412989297</v>
      </c>
      <c r="V150" s="2">
        <v>1</v>
      </c>
      <c r="W150" s="2">
        <v>2</v>
      </c>
      <c r="X150" s="2">
        <v>0.152671278</v>
      </c>
      <c r="Z150" s="2">
        <v>0.532408908009529</v>
      </c>
      <c r="AA150" s="2">
        <v>0.05353432893753002</v>
      </c>
    </row>
    <row r="151" spans="1:27" ht="15">
      <c r="A151" s="2" t="s">
        <v>21</v>
      </c>
      <c r="B151" s="2">
        <v>5</v>
      </c>
      <c r="C151" s="2" t="s">
        <v>92</v>
      </c>
      <c r="D151" s="2">
        <f t="shared" si="3"/>
        <v>2</v>
      </c>
      <c r="E151" s="2">
        <v>2005</v>
      </c>
      <c r="F151" s="2">
        <v>7.739115</v>
      </c>
      <c r="G151" s="2">
        <v>75244.69697</v>
      </c>
      <c r="H151" s="2">
        <v>9722.648774</v>
      </c>
      <c r="I151" s="2">
        <v>0.276136488</v>
      </c>
      <c r="J151" s="2">
        <v>31.65082185064288</v>
      </c>
      <c r="K151" s="2">
        <v>25.74841947</v>
      </c>
      <c r="L151" s="2">
        <v>21.12852786</v>
      </c>
      <c r="M151" s="2">
        <v>4.619891618</v>
      </c>
      <c r="N151" s="2">
        <v>18.31712824</v>
      </c>
      <c r="O151" s="11">
        <v>4.513929843902589</v>
      </c>
      <c r="P151" s="2">
        <v>4.451272761</v>
      </c>
      <c r="Q151" s="2">
        <v>21.64267235</v>
      </c>
      <c r="R151" s="2">
        <v>26.12801254</v>
      </c>
      <c r="S151" s="2">
        <v>21.61056154</v>
      </c>
      <c r="T151" s="2">
        <v>59.23346245</v>
      </c>
      <c r="U151" s="2">
        <v>2.4206446825372865</v>
      </c>
      <c r="V151" s="2">
        <v>1</v>
      </c>
      <c r="W151" s="2">
        <v>2</v>
      </c>
      <c r="X151" s="2">
        <v>0.198589042</v>
      </c>
      <c r="Y151" s="10">
        <v>9.67</v>
      </c>
      <c r="Z151" s="2">
        <v>0.601842001080513</v>
      </c>
      <c r="AA151" s="2">
        <v>0.03791281580924999</v>
      </c>
    </row>
    <row r="152" spans="1:27" ht="15">
      <c r="A152" s="2" t="s">
        <v>21</v>
      </c>
      <c r="B152" s="2">
        <v>5</v>
      </c>
      <c r="C152" s="2" t="s">
        <v>92</v>
      </c>
      <c r="D152" s="2">
        <f t="shared" si="3"/>
        <v>2</v>
      </c>
      <c r="E152" s="2">
        <v>2006</v>
      </c>
      <c r="F152" s="2">
        <v>7.68952</v>
      </c>
      <c r="G152" s="2">
        <v>80143.59791</v>
      </c>
      <c r="H152" s="2">
        <v>10422.44482</v>
      </c>
      <c r="I152" s="2">
        <v>0.270188212</v>
      </c>
      <c r="J152" s="2">
        <v>30.19688590220807</v>
      </c>
      <c r="K152" s="2">
        <v>27.61030976</v>
      </c>
      <c r="L152" s="2">
        <v>22.82211286</v>
      </c>
      <c r="M152" s="2">
        <v>4.788196903</v>
      </c>
      <c r="N152" s="2">
        <v>17.97358049</v>
      </c>
      <c r="O152" s="11">
        <v>4.239355087280272</v>
      </c>
      <c r="P152" s="2">
        <v>3.926163169</v>
      </c>
      <c r="Q152" s="2">
        <v>13.7601235</v>
      </c>
      <c r="R152" s="2">
        <v>23.0646323</v>
      </c>
      <c r="S152" s="2">
        <v>22.50214587</v>
      </c>
      <c r="T152" s="2">
        <v>61.48032728</v>
      </c>
      <c r="U152" s="2">
        <v>2.2613560628134035</v>
      </c>
      <c r="V152" s="2">
        <v>1</v>
      </c>
      <c r="W152" s="2">
        <v>2</v>
      </c>
      <c r="X152" s="2">
        <v>0.23685351</v>
      </c>
      <c r="Z152" s="2">
        <v>0.671635776758194</v>
      </c>
      <c r="AA152" s="2">
        <v>0.02974292635917697</v>
      </c>
    </row>
    <row r="153" spans="1:27" ht="15">
      <c r="A153" s="2" t="s">
        <v>21</v>
      </c>
      <c r="B153" s="2">
        <v>5</v>
      </c>
      <c r="C153" s="2" t="s">
        <v>92</v>
      </c>
      <c r="D153" s="2">
        <f t="shared" si="3"/>
        <v>2</v>
      </c>
      <c r="E153" s="2">
        <v>2007</v>
      </c>
      <c r="F153" s="2">
        <v>7.640283</v>
      </c>
      <c r="G153" s="2">
        <v>85311.44392</v>
      </c>
      <c r="H153" s="2">
        <v>11166.00575</v>
      </c>
      <c r="I153" s="2">
        <v>0.260081589</v>
      </c>
      <c r="J153" s="2">
        <v>30.0422702635055</v>
      </c>
      <c r="K153" s="2">
        <v>28.6849419</v>
      </c>
      <c r="L153" s="2">
        <v>22.31994899</v>
      </c>
      <c r="M153" s="2">
        <v>6.364992909</v>
      </c>
      <c r="N153" s="2">
        <v>16.65626368</v>
      </c>
      <c r="O153" s="11">
        <v>3.2937847746698954</v>
      </c>
      <c r="P153" s="2">
        <v>3.965366556</v>
      </c>
      <c r="Q153" s="2">
        <v>14.10968568</v>
      </c>
      <c r="R153" s="2">
        <v>22.06607635</v>
      </c>
      <c r="S153" s="2">
        <v>23.1300914</v>
      </c>
      <c r="T153" s="2">
        <v>58.45454091</v>
      </c>
      <c r="U153" s="2">
        <v>2.450792001266237</v>
      </c>
      <c r="V153" s="2">
        <v>1</v>
      </c>
      <c r="W153" s="2">
        <v>2</v>
      </c>
      <c r="X153" s="2">
        <v>0.250595272</v>
      </c>
      <c r="Z153" s="2">
        <v>0.733185559511184</v>
      </c>
      <c r="AA153" s="2">
        <v>0.07505208253860501</v>
      </c>
    </row>
    <row r="154" spans="1:27" ht="15">
      <c r="A154" s="2" t="s">
        <v>21</v>
      </c>
      <c r="B154" s="2">
        <v>5</v>
      </c>
      <c r="C154" s="2" t="s">
        <v>92</v>
      </c>
      <c r="D154" s="2">
        <f t="shared" si="3"/>
        <v>2</v>
      </c>
      <c r="E154" s="2">
        <v>2008</v>
      </c>
      <c r="F154" s="2">
        <v>7.591322</v>
      </c>
      <c r="G154" s="2">
        <v>90592.76557</v>
      </c>
      <c r="H154" s="2">
        <v>11933.72717</v>
      </c>
      <c r="I154" s="2">
        <v>0.262774706</v>
      </c>
      <c r="J154" s="2">
        <v>29.762880337335428</v>
      </c>
      <c r="K154" s="2">
        <v>33.59923876</v>
      </c>
      <c r="L154" s="2">
        <v>27.43508695</v>
      </c>
      <c r="M154" s="2">
        <v>6.164151809</v>
      </c>
      <c r="N154" s="2">
        <v>16.59276049</v>
      </c>
      <c r="O154" s="11">
        <v>3.644046811814655</v>
      </c>
      <c r="P154" s="2">
        <v>4.081824085</v>
      </c>
      <c r="Q154" s="2">
        <v>12.92331871</v>
      </c>
      <c r="R154" s="2">
        <v>21.55517927</v>
      </c>
      <c r="S154" s="2">
        <v>23.26968484</v>
      </c>
      <c r="T154" s="2">
        <v>60.05132702</v>
      </c>
      <c r="U154" s="2">
        <v>2.0030286717102967</v>
      </c>
      <c r="V154" s="2">
        <v>2</v>
      </c>
      <c r="W154" s="2">
        <v>2</v>
      </c>
      <c r="X154" s="2">
        <v>0.284226</v>
      </c>
      <c r="Z154" s="2">
        <v>0.7235414683818819</v>
      </c>
      <c r="AA154" s="2">
        <v>0.06606733798980702</v>
      </c>
    </row>
    <row r="155" spans="1:27" ht="15">
      <c r="A155" s="2" t="s">
        <v>21</v>
      </c>
      <c r="B155" s="2">
        <v>5</v>
      </c>
      <c r="C155" s="2" t="s">
        <v>92</v>
      </c>
      <c r="D155" s="2">
        <f t="shared" si="3"/>
        <v>2</v>
      </c>
      <c r="E155" s="2">
        <v>2009</v>
      </c>
      <c r="F155" s="2">
        <v>7.542674</v>
      </c>
      <c r="G155" s="2">
        <v>85631.57654</v>
      </c>
      <c r="H155" s="2">
        <v>11352.94678</v>
      </c>
      <c r="I155" s="2">
        <v>0.264024317</v>
      </c>
      <c r="J155" s="2">
        <v>31.660607822327375</v>
      </c>
      <c r="K155" s="2">
        <v>28.86977049</v>
      </c>
      <c r="L155" s="2">
        <v>23.53412339</v>
      </c>
      <c r="M155" s="2">
        <v>5.335647096</v>
      </c>
      <c r="N155" s="2">
        <v>16.3026369</v>
      </c>
      <c r="O155" s="2">
        <v>4.57833</v>
      </c>
      <c r="P155" s="2">
        <v>4.000184422</v>
      </c>
      <c r="Q155" s="2">
        <v>9.266259403</v>
      </c>
      <c r="R155" s="2">
        <v>22.63892308</v>
      </c>
      <c r="S155" s="2">
        <v>21.01526881</v>
      </c>
      <c r="T155" s="2">
        <v>64.11344495</v>
      </c>
      <c r="U155" s="2">
        <v>1.9832670805035184</v>
      </c>
      <c r="V155" s="2">
        <v>2</v>
      </c>
      <c r="W155" s="2">
        <v>2</v>
      </c>
      <c r="X155" s="2">
        <v>0.241175562</v>
      </c>
      <c r="Z155" s="2">
        <v>0.546818390488624</v>
      </c>
      <c r="AA155" s="2">
        <v>0.041595101356507014</v>
      </c>
    </row>
    <row r="156" spans="1:27" ht="15">
      <c r="A156" s="2" t="s">
        <v>21</v>
      </c>
      <c r="B156" s="2">
        <v>5</v>
      </c>
      <c r="C156" s="2" t="s">
        <v>92</v>
      </c>
      <c r="D156" s="2">
        <f t="shared" si="3"/>
        <v>2</v>
      </c>
      <c r="E156" s="2">
        <v>2010</v>
      </c>
      <c r="F156" s="2">
        <v>7.494332</v>
      </c>
      <c r="G156" s="2">
        <v>85967.91325</v>
      </c>
      <c r="H156" s="2">
        <v>11471.05749</v>
      </c>
      <c r="I156" s="2">
        <v>0.263063014</v>
      </c>
      <c r="J156" s="2">
        <v>30.852471664076063</v>
      </c>
      <c r="K156" s="2">
        <v>22.80105856</v>
      </c>
      <c r="L156" s="2">
        <v>17.62942866</v>
      </c>
      <c r="M156" s="2">
        <v>5.171629896</v>
      </c>
      <c r="N156" s="2">
        <v>8.213588763</v>
      </c>
      <c r="O156" s="2">
        <v>4.09688</v>
      </c>
      <c r="P156" s="2">
        <v>4.221257049</v>
      </c>
      <c r="Q156" s="2">
        <v>9.906456831</v>
      </c>
      <c r="R156" s="2">
        <v>22.66828857</v>
      </c>
      <c r="S156" s="2">
        <v>19.14597823</v>
      </c>
      <c r="T156" s="2">
        <v>64.84072591</v>
      </c>
      <c r="U156" s="2">
        <v>1.872043022952382</v>
      </c>
      <c r="V156" s="2">
        <v>2</v>
      </c>
      <c r="W156" s="2">
        <v>2</v>
      </c>
      <c r="X156" s="2">
        <v>0.196324483</v>
      </c>
      <c r="Y156" s="10">
        <v>9.83</v>
      </c>
      <c r="Z156" s="2">
        <v>0.617532640695572</v>
      </c>
      <c r="AA156" s="2">
        <v>0.029436051845549982</v>
      </c>
    </row>
    <row r="157" spans="1:26" ht="15">
      <c r="A157" s="2" t="s">
        <v>69</v>
      </c>
      <c r="B157" s="2">
        <v>6</v>
      </c>
      <c r="C157" s="2" t="s">
        <v>93</v>
      </c>
      <c r="D157" s="2">
        <f t="shared" si="3"/>
        <v>1</v>
      </c>
      <c r="E157" s="2">
        <v>1980</v>
      </c>
      <c r="F157" s="2">
        <v>11.178817</v>
      </c>
      <c r="G157" s="2">
        <v>59080.38002</v>
      </c>
      <c r="H157" s="2">
        <v>5285.029715</v>
      </c>
      <c r="I157" s="2">
        <v>0.22416316</v>
      </c>
      <c r="K157" s="2">
        <v>16.64471915</v>
      </c>
      <c r="N157" s="2">
        <v>12.45080549</v>
      </c>
      <c r="O157" s="11">
        <v>4.460134506225591</v>
      </c>
      <c r="V157" s="2">
        <v>6</v>
      </c>
      <c r="W157" s="2">
        <v>5</v>
      </c>
      <c r="X157" s="2">
        <v>0.184308589</v>
      </c>
      <c r="Y157" s="10">
        <v>6.97</v>
      </c>
      <c r="Z157" s="2">
        <v>0.28063253313303</v>
      </c>
    </row>
    <row r="158" spans="1:27" ht="15">
      <c r="A158" s="2" t="s">
        <v>69</v>
      </c>
      <c r="B158" s="2">
        <v>6</v>
      </c>
      <c r="C158" s="2" t="s">
        <v>93</v>
      </c>
      <c r="D158" s="2">
        <f t="shared" si="3"/>
        <v>1</v>
      </c>
      <c r="E158" s="2">
        <v>1981</v>
      </c>
      <c r="F158" s="2">
        <v>11.348442</v>
      </c>
      <c r="G158" s="2">
        <v>62750.68764</v>
      </c>
      <c r="H158" s="2">
        <v>5529.453967</v>
      </c>
      <c r="I158" s="2">
        <v>0.212938353</v>
      </c>
      <c r="K158" s="2">
        <v>18.60676178</v>
      </c>
      <c r="N158" s="2">
        <v>13.15108108</v>
      </c>
      <c r="O158" s="11">
        <v>3.596386450094961</v>
      </c>
      <c r="V158" s="2">
        <v>6</v>
      </c>
      <c r="W158" s="2">
        <v>5</v>
      </c>
      <c r="X158" s="2">
        <v>0.209716439</v>
      </c>
      <c r="Z158" s="2">
        <v>0.2820949256420139</v>
      </c>
      <c r="AA158" s="2">
        <v>0.06261023879051197</v>
      </c>
    </row>
    <row r="159" spans="1:27" ht="15">
      <c r="A159" s="2" t="s">
        <v>69</v>
      </c>
      <c r="B159" s="2">
        <v>6</v>
      </c>
      <c r="C159" s="2" t="s">
        <v>93</v>
      </c>
      <c r="D159" s="2">
        <f t="shared" si="3"/>
        <v>1</v>
      </c>
      <c r="E159" s="2">
        <v>1982</v>
      </c>
      <c r="F159" s="2">
        <v>11.527274</v>
      </c>
      <c r="G159" s="2">
        <v>54224.07595</v>
      </c>
      <c r="H159" s="2">
        <v>4703.980832</v>
      </c>
      <c r="I159" s="2">
        <v>0.245693907</v>
      </c>
      <c r="K159" s="2">
        <v>14.20362957</v>
      </c>
      <c r="N159" s="2">
        <v>15.31651511</v>
      </c>
      <c r="O159" s="11">
        <v>3.512190595452046</v>
      </c>
      <c r="V159" s="2">
        <v>6</v>
      </c>
      <c r="W159" s="2">
        <v>5</v>
      </c>
      <c r="X159" s="2">
        <v>0.106931955</v>
      </c>
      <c r="Z159" s="2">
        <v>0.228748440742493</v>
      </c>
      <c r="AA159" s="2">
        <v>0.08405986428260798</v>
      </c>
    </row>
    <row r="160" spans="1:27" ht="15">
      <c r="A160" s="2" t="s">
        <v>69</v>
      </c>
      <c r="B160" s="2">
        <v>6</v>
      </c>
      <c r="C160" s="2" t="s">
        <v>93</v>
      </c>
      <c r="D160" s="2">
        <f t="shared" si="3"/>
        <v>1</v>
      </c>
      <c r="E160" s="2">
        <v>1983</v>
      </c>
      <c r="F160" s="2">
        <v>11.714442</v>
      </c>
      <c r="G160" s="2">
        <v>52704.69552</v>
      </c>
      <c r="H160" s="2">
        <v>4499.1213</v>
      </c>
      <c r="I160" s="2">
        <v>0.255114704</v>
      </c>
      <c r="K160" s="2">
        <v>12.03690069</v>
      </c>
      <c r="N160" s="2">
        <v>14.18749386</v>
      </c>
      <c r="O160" s="11">
        <v>3.594447289535866</v>
      </c>
      <c r="V160" s="2">
        <v>6</v>
      </c>
      <c r="W160" s="2">
        <v>5</v>
      </c>
      <c r="X160" s="2">
        <v>0.087042652</v>
      </c>
      <c r="Z160" s="2">
        <v>0.227964758872986</v>
      </c>
      <c r="AA160" s="2">
        <v>0.063297480344772</v>
      </c>
    </row>
    <row r="161" spans="1:27" ht="15">
      <c r="A161" s="2" t="s">
        <v>69</v>
      </c>
      <c r="B161" s="2">
        <v>6</v>
      </c>
      <c r="C161" s="2" t="s">
        <v>93</v>
      </c>
      <c r="D161" s="2">
        <f t="shared" si="3"/>
        <v>1</v>
      </c>
      <c r="E161" s="2">
        <v>1984</v>
      </c>
      <c r="F161" s="2">
        <v>11.908189</v>
      </c>
      <c r="G161" s="2">
        <v>55806.59482</v>
      </c>
      <c r="H161" s="2">
        <v>4686.404861</v>
      </c>
      <c r="I161" s="2">
        <v>0.246302992</v>
      </c>
      <c r="K161" s="2">
        <v>12.40945306</v>
      </c>
      <c r="N161" s="2">
        <v>14.46643212</v>
      </c>
      <c r="O161" s="11">
        <v>3.542598269886168</v>
      </c>
      <c r="V161" s="2">
        <v>6</v>
      </c>
      <c r="W161" s="2">
        <v>5</v>
      </c>
      <c r="X161" s="2">
        <v>0.149570554</v>
      </c>
      <c r="Z161" s="2">
        <v>0.244807779788971</v>
      </c>
      <c r="AA161" s="2">
        <v>0.0074894726276399926</v>
      </c>
    </row>
    <row r="162" spans="1:27" ht="15">
      <c r="A162" s="2" t="s">
        <v>69</v>
      </c>
      <c r="B162" s="2">
        <v>6</v>
      </c>
      <c r="C162" s="2" t="s">
        <v>93</v>
      </c>
      <c r="D162" s="2">
        <f t="shared" si="3"/>
        <v>1</v>
      </c>
      <c r="E162" s="2">
        <v>1985</v>
      </c>
      <c r="F162" s="2">
        <v>12.107225</v>
      </c>
      <c r="G162" s="2">
        <v>56905.10638</v>
      </c>
      <c r="H162" s="2">
        <v>4700.094892</v>
      </c>
      <c r="I162" s="2">
        <v>0.258673906</v>
      </c>
      <c r="K162" s="2">
        <v>16.84521554</v>
      </c>
      <c r="N162" s="2">
        <v>13.41648068</v>
      </c>
      <c r="O162" s="11">
        <v>3.827106952667238</v>
      </c>
      <c r="V162" s="2">
        <v>6</v>
      </c>
      <c r="W162" s="2">
        <v>5</v>
      </c>
      <c r="X162" s="2">
        <v>0.126654103</v>
      </c>
      <c r="Y162" s="10">
        <v>7.74</v>
      </c>
      <c r="Z162" s="2">
        <v>0.235150620341301</v>
      </c>
      <c r="AA162" s="2">
        <v>0.04501563310623202</v>
      </c>
    </row>
    <row r="163" spans="1:27" ht="15">
      <c r="A163" s="2" t="s">
        <v>69</v>
      </c>
      <c r="B163" s="2">
        <v>6</v>
      </c>
      <c r="C163" s="2" t="s">
        <v>93</v>
      </c>
      <c r="D163" s="2">
        <f t="shared" si="3"/>
        <v>1</v>
      </c>
      <c r="E163" s="2">
        <v>1986</v>
      </c>
      <c r="F163" s="2">
        <v>12.310666</v>
      </c>
      <c r="G163" s="2">
        <v>60089.64534</v>
      </c>
      <c r="H163" s="2">
        <v>4881.104348</v>
      </c>
      <c r="I163" s="2">
        <v>0.258712381</v>
      </c>
      <c r="K163" s="2">
        <v>17.13913949</v>
      </c>
      <c r="N163" s="2">
        <v>12.58092149</v>
      </c>
      <c r="O163" s="11">
        <v>3.294135112843888</v>
      </c>
      <c r="V163" s="2">
        <v>6</v>
      </c>
      <c r="W163" s="2">
        <v>5</v>
      </c>
      <c r="X163" s="2">
        <v>0.13096033</v>
      </c>
      <c r="Z163" s="2">
        <v>0.21538896113634098</v>
      </c>
      <c r="AA163" s="2">
        <v>0.006203234195710006</v>
      </c>
    </row>
    <row r="164" spans="1:27" ht="15">
      <c r="A164" s="2" t="s">
        <v>69</v>
      </c>
      <c r="B164" s="2">
        <v>6</v>
      </c>
      <c r="C164" s="2" t="s">
        <v>93</v>
      </c>
      <c r="D164" s="2">
        <f t="shared" si="3"/>
        <v>1</v>
      </c>
      <c r="E164" s="2">
        <v>1987</v>
      </c>
      <c r="F164" s="2">
        <v>12.51893</v>
      </c>
      <c r="G164" s="2">
        <v>64052.12103</v>
      </c>
      <c r="H164" s="2">
        <v>5116.421374</v>
      </c>
      <c r="I164" s="2">
        <v>0.2422878</v>
      </c>
      <c r="K164" s="2">
        <v>19.5284956</v>
      </c>
      <c r="N164" s="2">
        <v>10.94814385</v>
      </c>
      <c r="O164" s="11">
        <v>3.528086119847879</v>
      </c>
      <c r="V164" s="2">
        <v>6</v>
      </c>
      <c r="W164" s="2">
        <v>5</v>
      </c>
      <c r="X164" s="2">
        <v>0.158813342</v>
      </c>
      <c r="Z164" s="2">
        <v>0.234131939709186</v>
      </c>
      <c r="AA164" s="2">
        <v>0.026587337255478016</v>
      </c>
    </row>
    <row r="165" spans="1:27" ht="15">
      <c r="A165" s="2" t="s">
        <v>69</v>
      </c>
      <c r="B165" s="2">
        <v>6</v>
      </c>
      <c r="C165" s="2" t="s">
        <v>93</v>
      </c>
      <c r="D165" s="2">
        <f t="shared" si="3"/>
        <v>1</v>
      </c>
      <c r="E165" s="2">
        <v>1988</v>
      </c>
      <c r="F165" s="2">
        <v>12.733409</v>
      </c>
      <c r="G165" s="2">
        <v>68735.15387</v>
      </c>
      <c r="H165" s="2">
        <v>5398.016656</v>
      </c>
      <c r="I165" s="2">
        <v>0.233789593</v>
      </c>
      <c r="K165" s="2">
        <v>20.5390019</v>
      </c>
      <c r="N165" s="2">
        <v>10.49065223</v>
      </c>
      <c r="O165" s="11">
        <v>3.19476040265085</v>
      </c>
      <c r="U165" s="2">
        <v>4.174072055747051</v>
      </c>
      <c r="V165" s="2">
        <v>5</v>
      </c>
      <c r="W165" s="2">
        <v>4</v>
      </c>
      <c r="X165" s="2">
        <v>0.162018999</v>
      </c>
      <c r="Z165" s="2">
        <v>0.259290330111981</v>
      </c>
      <c r="AA165" s="2">
        <v>0.014913678169249989</v>
      </c>
    </row>
    <row r="166" spans="1:27" ht="15">
      <c r="A166" s="2" t="s">
        <v>69</v>
      </c>
      <c r="B166" s="2">
        <v>6</v>
      </c>
      <c r="C166" s="2" t="s">
        <v>93</v>
      </c>
      <c r="D166" s="2">
        <f t="shared" si="3"/>
        <v>1</v>
      </c>
      <c r="E166" s="2">
        <v>1989</v>
      </c>
      <c r="F166" s="2">
        <v>12.956088</v>
      </c>
      <c r="G166" s="2">
        <v>75993.74671</v>
      </c>
      <c r="H166" s="2">
        <v>5865.485532</v>
      </c>
      <c r="I166" s="2">
        <v>0.227358148</v>
      </c>
      <c r="K166" s="2">
        <v>23.98403618</v>
      </c>
      <c r="N166" s="2">
        <v>10.27242112</v>
      </c>
      <c r="O166" s="11">
        <v>3.1209355966289154</v>
      </c>
      <c r="U166" s="2">
        <v>3.4444596065186595</v>
      </c>
      <c r="V166" s="2">
        <v>4</v>
      </c>
      <c r="W166" s="2">
        <v>3</v>
      </c>
      <c r="X166" s="2">
        <v>0.186327085</v>
      </c>
      <c r="Z166" s="2">
        <v>0.289251357316971</v>
      </c>
      <c r="AA166" s="2">
        <v>0.017375618219376</v>
      </c>
    </row>
    <row r="167" spans="1:27" ht="15">
      <c r="A167" s="2" t="s">
        <v>69</v>
      </c>
      <c r="B167" s="2">
        <v>6</v>
      </c>
      <c r="C167" s="2" t="s">
        <v>93</v>
      </c>
      <c r="D167" s="2">
        <f t="shared" si="3"/>
        <v>1</v>
      </c>
      <c r="E167" s="2">
        <v>1990</v>
      </c>
      <c r="F167" s="2">
        <v>13.187821</v>
      </c>
      <c r="G167" s="2">
        <v>78803.67538</v>
      </c>
      <c r="H167" s="2">
        <v>5975.488701</v>
      </c>
      <c r="I167" s="2">
        <v>0.217518941</v>
      </c>
      <c r="K167" s="2">
        <v>23.68182216</v>
      </c>
      <c r="N167" s="2">
        <v>9.994089781</v>
      </c>
      <c r="O167" s="11">
        <v>2.4164240360260005</v>
      </c>
      <c r="U167" s="2">
        <v>3.273639810453137</v>
      </c>
      <c r="V167" s="2">
        <v>2</v>
      </c>
      <c r="W167" s="2">
        <v>2</v>
      </c>
      <c r="X167" s="2">
        <v>0.187041312</v>
      </c>
      <c r="Y167" s="10">
        <v>8.4</v>
      </c>
      <c r="Z167" s="2">
        <v>0.286380305886269</v>
      </c>
      <c r="AA167" s="2">
        <v>0.032205879688262995</v>
      </c>
    </row>
    <row r="168" spans="1:27" ht="15">
      <c r="A168" s="2" t="s">
        <v>69</v>
      </c>
      <c r="B168" s="2">
        <v>6</v>
      </c>
      <c r="C168" s="2" t="s">
        <v>93</v>
      </c>
      <c r="D168" s="2">
        <f t="shared" si="3"/>
        <v>1</v>
      </c>
      <c r="E168" s="2">
        <v>1991</v>
      </c>
      <c r="F168" s="2">
        <v>13.429315</v>
      </c>
      <c r="G168" s="2">
        <v>85084.24995</v>
      </c>
      <c r="H168" s="2">
        <v>6335.710343</v>
      </c>
      <c r="I168" s="2">
        <v>0.213291228</v>
      </c>
      <c r="K168" s="2">
        <v>20.51605466</v>
      </c>
      <c r="N168" s="2">
        <v>9.963114919</v>
      </c>
      <c r="O168" s="11">
        <v>3.3303512451066504</v>
      </c>
      <c r="U168" s="2">
        <v>2.8537628159893735</v>
      </c>
      <c r="V168" s="2">
        <v>2</v>
      </c>
      <c r="W168" s="2">
        <v>2</v>
      </c>
      <c r="X168" s="2">
        <v>0.178644598</v>
      </c>
      <c r="Z168" s="2">
        <v>0.275160267949104</v>
      </c>
      <c r="AA168" s="2">
        <v>0.023068338632583008</v>
      </c>
    </row>
    <row r="169" spans="1:27" ht="15">
      <c r="A169" s="2" t="s">
        <v>69</v>
      </c>
      <c r="B169" s="2">
        <v>6</v>
      </c>
      <c r="C169" s="2" t="s">
        <v>93</v>
      </c>
      <c r="D169" s="2">
        <f t="shared" si="3"/>
        <v>1</v>
      </c>
      <c r="E169" s="2">
        <v>1992</v>
      </c>
      <c r="F169" s="2">
        <v>13.678373</v>
      </c>
      <c r="G169" s="2">
        <v>95530.91414</v>
      </c>
      <c r="H169" s="2">
        <v>6984.084594</v>
      </c>
      <c r="I169" s="2">
        <v>0.202552631</v>
      </c>
      <c r="K169" s="2">
        <v>23.21214638</v>
      </c>
      <c r="N169" s="2">
        <v>10.0321723</v>
      </c>
      <c r="O169" s="11">
        <v>3.5940409202980304</v>
      </c>
      <c r="U169" s="2">
        <v>2.629752875175803</v>
      </c>
      <c r="V169" s="2">
        <v>2</v>
      </c>
      <c r="W169" s="2">
        <v>2</v>
      </c>
      <c r="X169" s="2">
        <v>0.203077734</v>
      </c>
      <c r="Z169" s="2">
        <v>0.295217901468277</v>
      </c>
      <c r="AA169" s="2">
        <v>0.04150900244712796</v>
      </c>
    </row>
    <row r="170" spans="1:27" ht="15">
      <c r="A170" s="2" t="s">
        <v>69</v>
      </c>
      <c r="B170" s="2">
        <v>6</v>
      </c>
      <c r="C170" s="2" t="s">
        <v>93</v>
      </c>
      <c r="D170" s="2">
        <f t="shared" si="3"/>
        <v>1</v>
      </c>
      <c r="E170" s="2">
        <v>1993</v>
      </c>
      <c r="F170" s="2">
        <v>13.92939</v>
      </c>
      <c r="G170" s="2">
        <v>102204.9561</v>
      </c>
      <c r="H170" s="2">
        <v>7337.360506</v>
      </c>
      <c r="I170" s="2">
        <v>0.202778921</v>
      </c>
      <c r="K170" s="2">
        <v>25.94719441</v>
      </c>
      <c r="N170" s="2">
        <v>10.46839929</v>
      </c>
      <c r="O170" s="11">
        <v>3.84395915517474</v>
      </c>
      <c r="U170" s="2">
        <v>2.7079631391227474</v>
      </c>
      <c r="V170" s="2">
        <v>2</v>
      </c>
      <c r="W170" s="2">
        <v>2</v>
      </c>
      <c r="X170" s="2">
        <v>0.241331011</v>
      </c>
      <c r="Z170" s="2">
        <v>0.289147302508354</v>
      </c>
      <c r="AA170" s="2">
        <v>0.0013388395309450463</v>
      </c>
    </row>
    <row r="171" spans="1:27" ht="15">
      <c r="A171" s="2" t="s">
        <v>69</v>
      </c>
      <c r="B171" s="2">
        <v>6</v>
      </c>
      <c r="C171" s="2" t="s">
        <v>93</v>
      </c>
      <c r="D171" s="2">
        <f t="shared" si="3"/>
        <v>1</v>
      </c>
      <c r="E171" s="2">
        <v>1994</v>
      </c>
      <c r="F171" s="2">
        <v>14.17489</v>
      </c>
      <c r="G171" s="2">
        <v>108038.9367</v>
      </c>
      <c r="H171" s="2">
        <v>7621.853621</v>
      </c>
      <c r="I171" s="2">
        <v>0.196886241</v>
      </c>
      <c r="K171" s="2">
        <v>24.37635986</v>
      </c>
      <c r="N171" s="2">
        <v>10.44297741</v>
      </c>
      <c r="O171" s="11">
        <v>4.323346564931134</v>
      </c>
      <c r="U171" s="2">
        <v>2.6580707420500707</v>
      </c>
      <c r="V171" s="2">
        <v>2</v>
      </c>
      <c r="W171" s="2">
        <v>2</v>
      </c>
      <c r="X171" s="2">
        <v>0.223944977</v>
      </c>
      <c r="Z171" s="2">
        <v>0.291249826550483</v>
      </c>
      <c r="AA171" s="2">
        <v>0.02192455530166698</v>
      </c>
    </row>
    <row r="172" spans="1:27" ht="15">
      <c r="A172" s="2" t="s">
        <v>69</v>
      </c>
      <c r="B172" s="2">
        <v>6</v>
      </c>
      <c r="C172" s="2" t="s">
        <v>93</v>
      </c>
      <c r="D172" s="2">
        <f t="shared" si="3"/>
        <v>1</v>
      </c>
      <c r="E172" s="2">
        <v>1995</v>
      </c>
      <c r="F172" s="2">
        <v>14.409416</v>
      </c>
      <c r="G172" s="2">
        <v>119520.8581</v>
      </c>
      <c r="H172" s="2">
        <v>8294.63582</v>
      </c>
      <c r="I172" s="2">
        <v>0.182787791</v>
      </c>
      <c r="K172" s="2">
        <v>25.14327574</v>
      </c>
      <c r="N172" s="2">
        <v>10.38016126</v>
      </c>
      <c r="O172" s="11">
        <v>2.711508512496949</v>
      </c>
      <c r="P172" s="2">
        <v>2.495674264</v>
      </c>
      <c r="U172" s="2">
        <v>2.561002822295759</v>
      </c>
      <c r="V172" s="2">
        <v>2</v>
      </c>
      <c r="W172" s="2">
        <v>2</v>
      </c>
      <c r="X172" s="2">
        <v>0.263390094</v>
      </c>
      <c r="Y172" s="10">
        <v>8.8</v>
      </c>
      <c r="Z172" s="2">
        <v>0.32497064769268</v>
      </c>
      <c r="AA172" s="2">
        <v>0.05515938997268599</v>
      </c>
    </row>
    <row r="173" spans="1:27" ht="15">
      <c r="A173" s="2" t="s">
        <v>69</v>
      </c>
      <c r="B173" s="2">
        <v>6</v>
      </c>
      <c r="C173" s="2" t="s">
        <v>93</v>
      </c>
      <c r="D173" s="2">
        <f t="shared" si="3"/>
        <v>1</v>
      </c>
      <c r="E173" s="2">
        <v>1996</v>
      </c>
      <c r="F173" s="2">
        <v>14.630769</v>
      </c>
      <c r="G173" s="2">
        <v>128381.5444</v>
      </c>
      <c r="H173" s="2">
        <v>8774.763948</v>
      </c>
      <c r="I173" s="2">
        <v>0.185236767</v>
      </c>
      <c r="K173" s="2">
        <v>26.38111137</v>
      </c>
      <c r="N173" s="2">
        <v>10.96783719</v>
      </c>
      <c r="O173" s="11">
        <v>2.1450768963515747</v>
      </c>
      <c r="P173" s="2">
        <v>2.658672659</v>
      </c>
      <c r="U173" s="2">
        <v>2.5130221767964565</v>
      </c>
      <c r="V173" s="2">
        <v>2</v>
      </c>
      <c r="W173" s="2">
        <v>2</v>
      </c>
      <c r="X173" s="2">
        <v>0.27029103</v>
      </c>
      <c r="Z173" s="2">
        <v>0.322117850184441</v>
      </c>
      <c r="AA173" s="2">
        <v>0.010417580604554</v>
      </c>
    </row>
    <row r="174" spans="1:27" ht="15">
      <c r="A174" s="2" t="s">
        <v>69</v>
      </c>
      <c r="B174" s="2">
        <v>6</v>
      </c>
      <c r="C174" s="2" t="s">
        <v>93</v>
      </c>
      <c r="D174" s="2">
        <f t="shared" si="3"/>
        <v>1</v>
      </c>
      <c r="E174" s="2">
        <v>1997</v>
      </c>
      <c r="F174" s="2">
        <v>14.840038</v>
      </c>
      <c r="G174" s="2">
        <v>136861.8895</v>
      </c>
      <c r="H174" s="2">
        <v>9222.475677</v>
      </c>
      <c r="I174" s="2">
        <v>0.162447318</v>
      </c>
      <c r="K174" s="2">
        <v>27.11256139</v>
      </c>
      <c r="N174" s="2">
        <v>11.11803839</v>
      </c>
      <c r="O174" s="11">
        <v>3.364460128832172</v>
      </c>
      <c r="P174" s="2">
        <v>2.710160074</v>
      </c>
      <c r="U174" s="2">
        <v>2.560289489542211</v>
      </c>
      <c r="V174" s="2">
        <v>2</v>
      </c>
      <c r="W174" s="2">
        <v>2</v>
      </c>
      <c r="X174" s="2">
        <v>0.284859687</v>
      </c>
      <c r="Z174" s="2">
        <v>0.374585315585137</v>
      </c>
      <c r="AA174" s="2">
        <v>0.04446595907211304</v>
      </c>
    </row>
    <row r="175" spans="1:27" ht="15">
      <c r="A175" s="2" t="s">
        <v>69</v>
      </c>
      <c r="B175" s="2">
        <v>6</v>
      </c>
      <c r="C175" s="2" t="s">
        <v>93</v>
      </c>
      <c r="D175" s="2">
        <f t="shared" si="3"/>
        <v>1</v>
      </c>
      <c r="E175" s="2">
        <v>1998</v>
      </c>
      <c r="F175" s="2">
        <v>15.039162</v>
      </c>
      <c r="G175" s="2">
        <v>141283.7311</v>
      </c>
      <c r="H175" s="2">
        <v>9394.38854</v>
      </c>
      <c r="I175" s="2">
        <v>0.140855506</v>
      </c>
      <c r="K175" s="2">
        <v>26.12776018</v>
      </c>
      <c r="N175" s="2">
        <v>11.48798848</v>
      </c>
      <c r="O175" s="11">
        <v>3.432892799377441</v>
      </c>
      <c r="P175" s="2">
        <v>2.990245346</v>
      </c>
      <c r="U175" s="2">
        <v>2.660471818254302</v>
      </c>
      <c r="V175" s="2">
        <v>3</v>
      </c>
      <c r="W175" s="2">
        <v>2</v>
      </c>
      <c r="X175" s="2">
        <v>0.27943626</v>
      </c>
      <c r="Z175" s="2">
        <v>0.353102654218674</v>
      </c>
      <c r="AA175" s="2">
        <v>0.011272013187409002</v>
      </c>
    </row>
    <row r="176" spans="1:27" ht="15">
      <c r="A176" s="2" t="s">
        <v>69</v>
      </c>
      <c r="B176" s="2">
        <v>6</v>
      </c>
      <c r="C176" s="2" t="s">
        <v>93</v>
      </c>
      <c r="D176" s="2">
        <f t="shared" si="3"/>
        <v>1</v>
      </c>
      <c r="E176" s="2">
        <v>1999</v>
      </c>
      <c r="F176" s="2">
        <v>15.231557</v>
      </c>
      <c r="G176" s="2">
        <v>140208.7671</v>
      </c>
      <c r="H176" s="2">
        <v>9205.15001</v>
      </c>
      <c r="I176" s="2">
        <v>0.132742181</v>
      </c>
      <c r="K176" s="2">
        <v>20.84118973</v>
      </c>
      <c r="N176" s="2">
        <v>12.39636171</v>
      </c>
      <c r="O176" s="11">
        <v>3.8405213356018084</v>
      </c>
      <c r="P176" s="2">
        <v>3.188480206</v>
      </c>
      <c r="U176" s="2">
        <v>2.8003253331808233</v>
      </c>
      <c r="V176" s="2">
        <v>2</v>
      </c>
      <c r="W176" s="2">
        <v>2</v>
      </c>
      <c r="X176" s="2">
        <v>0.227958858</v>
      </c>
      <c r="Z176" s="2">
        <v>0.355881810188294</v>
      </c>
      <c r="AA176" s="2">
        <v>0.02771300077438299</v>
      </c>
    </row>
    <row r="177" spans="1:27" ht="15">
      <c r="A177" s="2" t="s">
        <v>69</v>
      </c>
      <c r="B177" s="2">
        <v>6</v>
      </c>
      <c r="C177" s="2" t="s">
        <v>93</v>
      </c>
      <c r="D177" s="2">
        <f t="shared" si="3"/>
        <v>1</v>
      </c>
      <c r="E177" s="2">
        <v>2000</v>
      </c>
      <c r="F177" s="2">
        <v>15.41982</v>
      </c>
      <c r="G177" s="2">
        <v>146502.8445</v>
      </c>
      <c r="H177" s="2">
        <v>9500.943884</v>
      </c>
      <c r="I177" s="2">
        <v>0.117658712</v>
      </c>
      <c r="J177" s="2">
        <v>19.864823197456563</v>
      </c>
      <c r="K177" s="2">
        <v>20.24292855</v>
      </c>
      <c r="N177" s="2">
        <v>11.57416531</v>
      </c>
      <c r="O177" s="11">
        <v>3.908894538879389</v>
      </c>
      <c r="P177" s="2">
        <v>3.350570159</v>
      </c>
      <c r="Q177" s="2">
        <v>8.764637037</v>
      </c>
      <c r="R177" s="2">
        <v>6.570225292</v>
      </c>
      <c r="S177" s="2">
        <v>15.85384188</v>
      </c>
      <c r="T177" s="2">
        <v>59.07475696</v>
      </c>
      <c r="U177" s="2">
        <v>2.6520545464195586</v>
      </c>
      <c r="V177" s="2">
        <v>2</v>
      </c>
      <c r="W177" s="2">
        <v>2</v>
      </c>
      <c r="X177" s="2">
        <v>0.249296471</v>
      </c>
      <c r="Y177" s="10">
        <v>9.07</v>
      </c>
      <c r="Z177" s="2">
        <v>0.41531766951084204</v>
      </c>
      <c r="AA177" s="2">
        <v>0.0015251636505130284</v>
      </c>
    </row>
    <row r="178" spans="1:27" ht="15">
      <c r="A178" s="2" t="s">
        <v>69</v>
      </c>
      <c r="B178" s="2">
        <v>6</v>
      </c>
      <c r="C178" s="2" t="s">
        <v>93</v>
      </c>
      <c r="D178" s="2">
        <f t="shared" si="3"/>
        <v>1</v>
      </c>
      <c r="E178" s="2">
        <v>2001</v>
      </c>
      <c r="F178" s="2">
        <v>15.6042</v>
      </c>
      <c r="G178" s="2">
        <v>151450.303</v>
      </c>
      <c r="H178" s="2">
        <v>9705.739671</v>
      </c>
      <c r="I178" s="2">
        <v>0.110334642</v>
      </c>
      <c r="J178" s="2">
        <v>19.829788681054072</v>
      </c>
      <c r="K178" s="2">
        <v>21.07567874</v>
      </c>
      <c r="N178" s="2">
        <v>11.6509131</v>
      </c>
      <c r="O178" s="11">
        <v>3.8699492588079836</v>
      </c>
      <c r="P178" s="2">
        <v>3.278132313</v>
      </c>
      <c r="Q178" s="2">
        <v>8.955450029</v>
      </c>
      <c r="R178" s="2">
        <v>6.634756171</v>
      </c>
      <c r="S178" s="2">
        <v>15.73276089</v>
      </c>
      <c r="T178" s="2">
        <v>58.32801735</v>
      </c>
      <c r="U178" s="2">
        <v>2.617046580618374</v>
      </c>
      <c r="V178" s="2">
        <v>2</v>
      </c>
      <c r="W178" s="2">
        <v>2</v>
      </c>
      <c r="X178" s="2">
        <v>0.250606477</v>
      </c>
      <c r="Z178" s="2">
        <v>0.433244690299034</v>
      </c>
      <c r="AA178" s="2">
        <v>0.046005219221115</v>
      </c>
    </row>
    <row r="179" spans="1:27" ht="15">
      <c r="A179" s="2" t="s">
        <v>69</v>
      </c>
      <c r="B179" s="2">
        <v>6</v>
      </c>
      <c r="C179" s="2" t="s">
        <v>93</v>
      </c>
      <c r="D179" s="2">
        <f t="shared" si="3"/>
        <v>1</v>
      </c>
      <c r="E179" s="2">
        <v>2002</v>
      </c>
      <c r="F179" s="2">
        <v>15.783991</v>
      </c>
      <c r="G179" s="2">
        <v>154758.1449</v>
      </c>
      <c r="H179" s="2">
        <v>9804.753747</v>
      </c>
      <c r="I179" s="2">
        <v>0.102825142</v>
      </c>
      <c r="J179" s="2">
        <v>19.89740797634232</v>
      </c>
      <c r="K179" s="2">
        <v>20.5489265</v>
      </c>
      <c r="N179" s="2">
        <v>11.82146054</v>
      </c>
      <c r="O179" s="11">
        <v>4.231160163879389</v>
      </c>
      <c r="P179" s="2">
        <v>3.190692617</v>
      </c>
      <c r="Q179" s="2">
        <v>8.557085087</v>
      </c>
      <c r="R179" s="2">
        <v>6.94591517</v>
      </c>
      <c r="S179" s="2">
        <v>15.91690397</v>
      </c>
      <c r="T179" s="2">
        <v>58.41274735</v>
      </c>
      <c r="U179" s="2">
        <v>2.506946830786811</v>
      </c>
      <c r="V179" s="2">
        <v>2</v>
      </c>
      <c r="W179" s="2">
        <v>1</v>
      </c>
      <c r="X179" s="2">
        <v>0.252674848</v>
      </c>
      <c r="Z179" s="2">
        <v>0.39917965233326</v>
      </c>
      <c r="AA179" s="2">
        <v>0.015514880418778021</v>
      </c>
    </row>
    <row r="180" spans="1:27" ht="15">
      <c r="A180" s="2" t="s">
        <v>69</v>
      </c>
      <c r="B180" s="2">
        <v>6</v>
      </c>
      <c r="C180" s="2" t="s">
        <v>93</v>
      </c>
      <c r="D180" s="2">
        <f t="shared" si="3"/>
        <v>1</v>
      </c>
      <c r="E180" s="2">
        <v>2003</v>
      </c>
      <c r="F180" s="2">
        <v>15.959793</v>
      </c>
      <c r="G180" s="2">
        <v>160819.8867</v>
      </c>
      <c r="H180" s="2">
        <v>10076.56469</v>
      </c>
      <c r="I180" s="2">
        <v>0.096081331</v>
      </c>
      <c r="J180" s="2">
        <v>19.005622720537275</v>
      </c>
      <c r="K180" s="2">
        <v>20.22682882</v>
      </c>
      <c r="N180" s="2">
        <v>11.36650123</v>
      </c>
      <c r="O180" s="11">
        <v>4.052049160003661</v>
      </c>
      <c r="P180" s="2">
        <v>2.753044009</v>
      </c>
      <c r="Q180" s="2">
        <v>8.138861895</v>
      </c>
      <c r="R180" s="2">
        <v>6.876636552</v>
      </c>
      <c r="S180" s="2">
        <v>15.49886795</v>
      </c>
      <c r="T180" s="2">
        <v>58.09946249</v>
      </c>
      <c r="U180" s="2">
        <v>2.348625822817939</v>
      </c>
      <c r="V180" s="2">
        <v>1</v>
      </c>
      <c r="W180" s="2">
        <v>1</v>
      </c>
      <c r="X180" s="2">
        <v>0.25262779</v>
      </c>
      <c r="Z180" s="2">
        <v>0.432853475213051</v>
      </c>
      <c r="AA180" s="2">
        <v>0.026222705841065008</v>
      </c>
    </row>
    <row r="181" spans="1:27" ht="15">
      <c r="A181" s="2" t="s">
        <v>69</v>
      </c>
      <c r="B181" s="2">
        <v>6</v>
      </c>
      <c r="C181" s="2" t="s">
        <v>93</v>
      </c>
      <c r="D181" s="2">
        <f t="shared" si="3"/>
        <v>1</v>
      </c>
      <c r="E181" s="2">
        <v>2004</v>
      </c>
      <c r="F181" s="2">
        <v>16.132209</v>
      </c>
      <c r="G181" s="2">
        <v>172103.2225</v>
      </c>
      <c r="H181" s="2">
        <v>10668.29859</v>
      </c>
      <c r="I181" s="2">
        <v>0.086914569</v>
      </c>
      <c r="J181" s="2">
        <v>17.927583597208788</v>
      </c>
      <c r="K181" s="2">
        <v>19.36298533</v>
      </c>
      <c r="N181" s="2">
        <v>10.79947094</v>
      </c>
      <c r="O181" s="11">
        <v>3.669991254806519</v>
      </c>
      <c r="P181" s="2">
        <v>2.66453279</v>
      </c>
      <c r="Q181" s="2">
        <v>9.076127286</v>
      </c>
      <c r="R181" s="2">
        <v>6.449589278</v>
      </c>
      <c r="S181" s="2">
        <v>16.17072827</v>
      </c>
      <c r="T181" s="2">
        <v>57.20895718</v>
      </c>
      <c r="U181" s="2">
        <v>2.476464806786284</v>
      </c>
      <c r="V181" s="2">
        <v>1</v>
      </c>
      <c r="W181" s="2">
        <v>1</v>
      </c>
      <c r="X181" s="2">
        <v>0.238932088</v>
      </c>
      <c r="Z181" s="2">
        <v>0.509251266717911</v>
      </c>
      <c r="AA181" s="2">
        <v>0.08241569995880105</v>
      </c>
    </row>
    <row r="182" spans="1:27" ht="15">
      <c r="A182" s="2" t="s">
        <v>69</v>
      </c>
      <c r="B182" s="2">
        <v>6</v>
      </c>
      <c r="C182" s="2" t="s">
        <v>93</v>
      </c>
      <c r="D182" s="2">
        <f t="shared" si="3"/>
        <v>1</v>
      </c>
      <c r="E182" s="2">
        <v>2005</v>
      </c>
      <c r="F182" s="2">
        <v>16.301726</v>
      </c>
      <c r="G182" s="2">
        <v>182733.5458</v>
      </c>
      <c r="H182" s="2">
        <v>11209.46002</v>
      </c>
      <c r="I182" s="2">
        <v>0.081045985</v>
      </c>
      <c r="J182" s="2">
        <v>17.2507876236033</v>
      </c>
      <c r="K182" s="2">
        <v>21.24482716</v>
      </c>
      <c r="N182" s="2">
        <v>10.45850973</v>
      </c>
      <c r="O182" s="11">
        <v>3.392921447753909</v>
      </c>
      <c r="P182" s="2">
        <v>2.610323398</v>
      </c>
      <c r="Q182" s="2">
        <v>10.13069175</v>
      </c>
      <c r="R182" s="2">
        <v>5.918587667</v>
      </c>
      <c r="S182" s="2">
        <v>17.81657555</v>
      </c>
      <c r="T182" s="2">
        <v>56.9799384</v>
      </c>
      <c r="U182" s="2">
        <v>2.4124967291811825</v>
      </c>
      <c r="V182" s="2">
        <v>1</v>
      </c>
      <c r="W182" s="2">
        <v>1</v>
      </c>
      <c r="X182" s="2">
        <v>0.256797343</v>
      </c>
      <c r="Y182" s="10">
        <v>9.71</v>
      </c>
      <c r="Z182" s="2">
        <v>0.565678626298904</v>
      </c>
      <c r="AA182" s="2">
        <v>0.07439529895782493</v>
      </c>
    </row>
    <row r="183" spans="1:27" ht="15">
      <c r="A183" s="2" t="s">
        <v>69</v>
      </c>
      <c r="B183" s="2">
        <v>6</v>
      </c>
      <c r="C183" s="2" t="s">
        <v>93</v>
      </c>
      <c r="D183" s="2">
        <f t="shared" si="3"/>
        <v>1</v>
      </c>
      <c r="E183" s="2">
        <v>2006</v>
      </c>
      <c r="F183" s="2">
        <v>16.468677</v>
      </c>
      <c r="G183" s="2">
        <v>193139.0075</v>
      </c>
      <c r="H183" s="2">
        <v>11727.65775</v>
      </c>
      <c r="I183" s="2">
        <v>0.074917942</v>
      </c>
      <c r="J183" s="2">
        <v>16.129352800726963</v>
      </c>
      <c r="K183" s="2">
        <v>19.31424829</v>
      </c>
      <c r="N183" s="2">
        <v>9.998340612</v>
      </c>
      <c r="O183" s="11">
        <v>3.1865055561065696</v>
      </c>
      <c r="P183" s="2">
        <v>2.607809932</v>
      </c>
      <c r="Q183" s="2">
        <v>10.56769219</v>
      </c>
      <c r="R183" s="2">
        <v>5.23403619</v>
      </c>
      <c r="S183" s="2">
        <v>19.50665322</v>
      </c>
      <c r="T183" s="2">
        <v>57.04134855</v>
      </c>
      <c r="U183" s="2">
        <v>2.411660733225333</v>
      </c>
      <c r="V183" s="2">
        <v>1</v>
      </c>
      <c r="W183" s="2">
        <v>1</v>
      </c>
      <c r="X183" s="2">
        <v>0.241443694</v>
      </c>
      <c r="Z183" s="2">
        <v>0.61869740486145</v>
      </c>
      <c r="AA183" s="2">
        <v>0.06475967168808006</v>
      </c>
    </row>
    <row r="184" spans="1:27" ht="15">
      <c r="A184" s="2" t="s">
        <v>69</v>
      </c>
      <c r="B184" s="2">
        <v>6</v>
      </c>
      <c r="C184" s="2" t="s">
        <v>93</v>
      </c>
      <c r="D184" s="2">
        <f t="shared" si="3"/>
        <v>1</v>
      </c>
      <c r="E184" s="2">
        <v>2007</v>
      </c>
      <c r="F184" s="2">
        <v>16.633254</v>
      </c>
      <c r="G184" s="2">
        <v>203106.5747</v>
      </c>
      <c r="H184" s="2">
        <v>12210.87435</v>
      </c>
      <c r="I184" s="2">
        <v>0.076364622</v>
      </c>
      <c r="J184" s="2">
        <v>16.36574492425646</v>
      </c>
      <c r="K184" s="2">
        <v>20.06593565</v>
      </c>
      <c r="N184" s="2">
        <v>10.3635855</v>
      </c>
      <c r="O184" s="11">
        <v>3.40453839302063</v>
      </c>
      <c r="P184" s="2">
        <v>2.771383456</v>
      </c>
      <c r="Q184" s="2">
        <v>11.25284489</v>
      </c>
      <c r="R184" s="2">
        <v>4.880867926</v>
      </c>
      <c r="S184" s="2">
        <v>20.31834094</v>
      </c>
      <c r="T184" s="2">
        <v>57.45850728</v>
      </c>
      <c r="U184" s="2">
        <v>2.2868827886646828</v>
      </c>
      <c r="V184" s="2">
        <v>1</v>
      </c>
      <c r="W184" s="2">
        <v>1</v>
      </c>
      <c r="X184" s="2">
        <v>0.242220595</v>
      </c>
      <c r="Z184" s="2">
        <v>0.649313151836395</v>
      </c>
      <c r="AA184" s="2">
        <v>0.04883617162704401</v>
      </c>
    </row>
    <row r="185" spans="1:27" ht="15">
      <c r="A185" s="2" t="s">
        <v>69</v>
      </c>
      <c r="B185" s="2">
        <v>6</v>
      </c>
      <c r="C185" s="2" t="s">
        <v>93</v>
      </c>
      <c r="D185" s="2">
        <f t="shared" si="3"/>
        <v>1</v>
      </c>
      <c r="E185" s="2">
        <v>2008</v>
      </c>
      <c r="F185" s="2">
        <v>16.795593</v>
      </c>
      <c r="G185" s="2">
        <v>209793.768</v>
      </c>
      <c r="H185" s="2">
        <v>12491.00094</v>
      </c>
      <c r="I185" s="2">
        <v>0.074794956</v>
      </c>
      <c r="J185" s="2">
        <v>18.562786231666777</v>
      </c>
      <c r="K185" s="2">
        <v>24.6979763</v>
      </c>
      <c r="N185" s="2">
        <v>11.24510874</v>
      </c>
      <c r="O185" s="11">
        <v>4.289548980666568</v>
      </c>
      <c r="P185" s="2">
        <v>3.089698343</v>
      </c>
      <c r="Q185" s="2">
        <v>9.75800123</v>
      </c>
      <c r="R185" s="2">
        <v>5.605641757</v>
      </c>
      <c r="S185" s="2">
        <v>18.71309109</v>
      </c>
      <c r="T185" s="2">
        <v>58.47410717</v>
      </c>
      <c r="U185" s="2">
        <v>2.5306897545701914</v>
      </c>
      <c r="V185" s="2">
        <v>1</v>
      </c>
      <c r="W185" s="2">
        <v>1</v>
      </c>
      <c r="X185" s="2">
        <v>0.281959891</v>
      </c>
      <c r="Z185" s="2">
        <v>0.679109394550323</v>
      </c>
      <c r="AA185" s="2">
        <v>0.054060459136963</v>
      </c>
    </row>
    <row r="186" spans="1:27" ht="15">
      <c r="A186" s="2" t="s">
        <v>69</v>
      </c>
      <c r="B186" s="2">
        <v>6</v>
      </c>
      <c r="C186" s="2" t="s">
        <v>93</v>
      </c>
      <c r="D186" s="2">
        <f t="shared" si="3"/>
        <v>1</v>
      </c>
      <c r="E186" s="2">
        <v>2009</v>
      </c>
      <c r="F186" s="2">
        <v>16.955737</v>
      </c>
      <c r="G186" s="2">
        <v>207619.3987</v>
      </c>
      <c r="H186" s="2">
        <v>12244.78763</v>
      </c>
      <c r="I186" s="2">
        <v>0.084514581</v>
      </c>
      <c r="J186" s="2">
        <v>21.493181038579348</v>
      </c>
      <c r="K186" s="2">
        <v>21.83371537</v>
      </c>
      <c r="N186" s="2">
        <v>12.65674834</v>
      </c>
      <c r="O186" s="2">
        <v>4.22572</v>
      </c>
      <c r="P186" s="2">
        <v>3.651157673</v>
      </c>
      <c r="Q186" s="2">
        <v>9.942339905</v>
      </c>
      <c r="R186" s="2">
        <v>7.463633568</v>
      </c>
      <c r="S186" s="2">
        <v>14.57911916</v>
      </c>
      <c r="T186" s="2">
        <v>51.18789848</v>
      </c>
      <c r="U186" s="2">
        <v>2.1896942398800383</v>
      </c>
      <c r="V186" s="2">
        <v>1</v>
      </c>
      <c r="W186" s="2">
        <v>1</v>
      </c>
      <c r="X186" s="2">
        <v>0.218063921</v>
      </c>
      <c r="Z186" s="2">
        <v>0.560732066631317</v>
      </c>
      <c r="AA186" s="2">
        <v>0.02335834503173806</v>
      </c>
    </row>
    <row r="187" spans="1:27" ht="15">
      <c r="A187" s="2" t="s">
        <v>69</v>
      </c>
      <c r="B187" s="2">
        <v>6</v>
      </c>
      <c r="C187" s="2" t="s">
        <v>93</v>
      </c>
      <c r="D187" s="2">
        <f t="shared" si="3"/>
        <v>1</v>
      </c>
      <c r="E187" s="2">
        <v>2010</v>
      </c>
      <c r="F187" s="2">
        <v>17.113688</v>
      </c>
      <c r="G187" s="2">
        <v>220274.228</v>
      </c>
      <c r="H187" s="2">
        <v>12871.23079</v>
      </c>
      <c r="I187" s="2">
        <v>0.081967682</v>
      </c>
      <c r="J187" s="2">
        <v>20.619109622446263</v>
      </c>
      <c r="K187" s="2">
        <v>21.09064625</v>
      </c>
      <c r="N187" s="2">
        <v>12.2608717</v>
      </c>
      <c r="O187" s="2">
        <v>4.20497</v>
      </c>
      <c r="P187" s="2">
        <v>3.480276762</v>
      </c>
      <c r="Q187" s="2">
        <v>10.40812914</v>
      </c>
      <c r="R187" s="2">
        <v>6.256325604</v>
      </c>
      <c r="S187" s="2">
        <v>17.45442501</v>
      </c>
      <c r="T187" s="2">
        <v>48.4036095</v>
      </c>
      <c r="U187" s="2">
        <v>2.1662452934781236</v>
      </c>
      <c r="V187" s="2">
        <v>1</v>
      </c>
      <c r="W187" s="2">
        <v>1</v>
      </c>
      <c r="X187" s="2">
        <v>0.27059558</v>
      </c>
      <c r="Y187" s="10">
        <v>10.17</v>
      </c>
      <c r="Z187" s="2">
        <v>0.607445359230042</v>
      </c>
      <c r="AA187" s="2">
        <v>0.08273488283157304</v>
      </c>
    </row>
    <row r="188" spans="1:26" ht="15">
      <c r="A188" s="2" t="s">
        <v>70</v>
      </c>
      <c r="B188" s="2">
        <v>7</v>
      </c>
      <c r="C188" s="2" t="s">
        <v>92</v>
      </c>
      <c r="D188" s="2">
        <f t="shared" si="3"/>
        <v>2</v>
      </c>
      <c r="E188" s="2">
        <v>1980</v>
      </c>
      <c r="F188" s="2">
        <v>965.365571</v>
      </c>
      <c r="G188" s="2">
        <v>648989.3819</v>
      </c>
      <c r="H188" s="2">
        <v>672.2731797</v>
      </c>
      <c r="I188" s="2">
        <v>0.243841812</v>
      </c>
      <c r="K188" s="2">
        <v>29.09186906</v>
      </c>
      <c r="N188" s="2">
        <v>14.88692362</v>
      </c>
      <c r="O188" s="11">
        <v>2.5054230690002397</v>
      </c>
      <c r="V188" s="2">
        <v>6</v>
      </c>
      <c r="W188" s="2">
        <v>6</v>
      </c>
      <c r="X188" s="2">
        <v>0.220552772</v>
      </c>
      <c r="Y188" s="10">
        <v>4.75</v>
      </c>
      <c r="Z188" s="2">
        <v>0.0465571861714125</v>
      </c>
    </row>
    <row r="189" spans="1:27" ht="15">
      <c r="A189" s="2" t="s">
        <v>70</v>
      </c>
      <c r="B189" s="2">
        <v>7</v>
      </c>
      <c r="C189" s="2" t="s">
        <v>92</v>
      </c>
      <c r="D189" s="2">
        <f t="shared" si="3"/>
        <v>2</v>
      </c>
      <c r="E189" s="2">
        <v>1981</v>
      </c>
      <c r="F189" s="2">
        <v>978.473607</v>
      </c>
      <c r="G189" s="2">
        <v>683016.606</v>
      </c>
      <c r="H189" s="2">
        <v>698.042953</v>
      </c>
      <c r="I189" s="2">
        <v>0.241216287</v>
      </c>
      <c r="K189" s="2">
        <v>27.3795895</v>
      </c>
      <c r="N189" s="2">
        <v>14.99713795</v>
      </c>
      <c r="O189" s="11">
        <v>2.4930937755031826</v>
      </c>
      <c r="V189" s="2">
        <v>6</v>
      </c>
      <c r="W189" s="2">
        <v>6</v>
      </c>
      <c r="X189" s="2">
        <v>0.216157958</v>
      </c>
      <c r="Z189" s="2">
        <v>0.0477298386394977</v>
      </c>
      <c r="AA189" s="2">
        <v>0.02079537510871901</v>
      </c>
    </row>
    <row r="190" spans="1:27" ht="15">
      <c r="A190" s="2" t="s">
        <v>70</v>
      </c>
      <c r="B190" s="2">
        <v>7</v>
      </c>
      <c r="C190" s="2" t="s">
        <v>92</v>
      </c>
      <c r="D190" s="2">
        <f t="shared" si="3"/>
        <v>2</v>
      </c>
      <c r="E190" s="2">
        <v>1982</v>
      </c>
      <c r="F190" s="2">
        <v>992.059043</v>
      </c>
      <c r="G190" s="2">
        <v>744876.5366</v>
      </c>
      <c r="H190" s="2">
        <v>750.8389162</v>
      </c>
      <c r="I190" s="2">
        <v>0.243113413</v>
      </c>
      <c r="K190" s="2">
        <v>28.23759252</v>
      </c>
      <c r="N190" s="2">
        <v>15.25153098</v>
      </c>
      <c r="O190" s="11">
        <v>2.8220522556527743</v>
      </c>
      <c r="V190" s="2">
        <v>6</v>
      </c>
      <c r="W190" s="2">
        <v>6</v>
      </c>
      <c r="X190" s="2">
        <v>0.204137236</v>
      </c>
      <c r="Z190" s="2">
        <v>0.041799945756793</v>
      </c>
      <c r="AA190" s="2">
        <v>0.01835259795188901</v>
      </c>
    </row>
    <row r="191" spans="1:27" ht="15">
      <c r="A191" s="2" t="s">
        <v>70</v>
      </c>
      <c r="B191" s="2">
        <v>7</v>
      </c>
      <c r="C191" s="2" t="s">
        <v>92</v>
      </c>
      <c r="D191" s="2">
        <f t="shared" si="3"/>
        <v>2</v>
      </c>
      <c r="E191" s="2">
        <v>1983</v>
      </c>
      <c r="F191" s="2">
        <v>1006.299937</v>
      </c>
      <c r="G191" s="2">
        <v>825717.8331</v>
      </c>
      <c r="H191" s="2">
        <v>820.5484297</v>
      </c>
      <c r="I191" s="2">
        <v>0.240797445</v>
      </c>
      <c r="K191" s="2">
        <v>28.90133664</v>
      </c>
      <c r="N191" s="2">
        <v>15.01500998</v>
      </c>
      <c r="O191" s="11">
        <v>2.3533305521139027</v>
      </c>
      <c r="V191" s="2">
        <v>6</v>
      </c>
      <c r="W191" s="2">
        <v>6</v>
      </c>
      <c r="X191" s="2">
        <v>0.205413297</v>
      </c>
      <c r="Z191" s="2">
        <v>0.039550624787807506</v>
      </c>
      <c r="AA191" s="2">
        <v>0.0003293156623839777</v>
      </c>
    </row>
    <row r="192" spans="1:27" ht="15">
      <c r="A192" s="2" t="s">
        <v>70</v>
      </c>
      <c r="B192" s="2">
        <v>7</v>
      </c>
      <c r="C192" s="2" t="s">
        <v>92</v>
      </c>
      <c r="D192" s="2">
        <f t="shared" si="3"/>
        <v>2</v>
      </c>
      <c r="E192" s="2">
        <v>1984</v>
      </c>
      <c r="F192" s="2">
        <v>1021.328764</v>
      </c>
      <c r="G192" s="2">
        <v>951028.9465</v>
      </c>
      <c r="H192" s="2">
        <v>931.1682781</v>
      </c>
      <c r="I192" s="2">
        <v>0.268649459</v>
      </c>
      <c r="K192" s="2">
        <v>29.78593527</v>
      </c>
      <c r="N192" s="2">
        <v>15.3202647</v>
      </c>
      <c r="O192" s="11">
        <v>2.5220334553036357</v>
      </c>
      <c r="V192" s="2">
        <v>6</v>
      </c>
      <c r="W192" s="2">
        <v>6</v>
      </c>
      <c r="X192" s="2">
        <v>0.165629014</v>
      </c>
      <c r="Z192" s="2">
        <v>0.0606023408472538</v>
      </c>
      <c r="AA192" s="2">
        <v>0.032408371567725996</v>
      </c>
    </row>
    <row r="193" spans="1:27" ht="15">
      <c r="A193" s="2" t="s">
        <v>70</v>
      </c>
      <c r="B193" s="2">
        <v>7</v>
      </c>
      <c r="C193" s="2" t="s">
        <v>92</v>
      </c>
      <c r="D193" s="2">
        <f t="shared" si="3"/>
        <v>2</v>
      </c>
      <c r="E193" s="2">
        <v>1985</v>
      </c>
      <c r="F193" s="2">
        <v>1037.265394</v>
      </c>
      <c r="G193" s="2">
        <v>1079096.336</v>
      </c>
      <c r="H193" s="2">
        <v>1040.3281</v>
      </c>
      <c r="I193" s="2">
        <v>0.247471109</v>
      </c>
      <c r="K193" s="2">
        <v>29.63620231</v>
      </c>
      <c r="N193" s="2">
        <v>14.40661047</v>
      </c>
      <c r="O193" s="11">
        <v>2.5087010860443106</v>
      </c>
      <c r="V193" s="2">
        <v>6</v>
      </c>
      <c r="W193" s="2">
        <v>6</v>
      </c>
      <c r="X193" s="2">
        <v>0.21208939</v>
      </c>
      <c r="Y193" s="10">
        <v>5.25</v>
      </c>
      <c r="Z193" s="2">
        <v>0.0698165856301784</v>
      </c>
      <c r="AA193" s="2">
        <v>0.01994647085666601</v>
      </c>
    </row>
    <row r="194" spans="1:27" ht="15">
      <c r="A194" s="2" t="s">
        <v>70</v>
      </c>
      <c r="B194" s="2">
        <v>7</v>
      </c>
      <c r="C194" s="2" t="s">
        <v>92</v>
      </c>
      <c r="D194" s="2">
        <f aca="true" t="shared" si="4" ref="D194:D257">IF(C194="Médio-alto",2,IF(C194="Alto",1,IF(C194="Médio-baixo",3,IF(C194="baixo",4,""))))</f>
        <v>2</v>
      </c>
      <c r="E194" s="2">
        <v>1986</v>
      </c>
      <c r="F194" s="2">
        <v>1054.282959</v>
      </c>
      <c r="G194" s="2">
        <v>1174557.263</v>
      </c>
      <c r="H194" s="2">
        <v>1114.081616</v>
      </c>
      <c r="I194" s="2">
        <v>0.251908839</v>
      </c>
      <c r="K194" s="2">
        <v>30.55609623</v>
      </c>
      <c r="N194" s="2">
        <v>14.78997976</v>
      </c>
      <c r="O194" s="11">
        <v>2.5552261057145023</v>
      </c>
      <c r="V194" s="2">
        <v>6</v>
      </c>
      <c r="W194" s="2">
        <v>6</v>
      </c>
      <c r="X194" s="2">
        <v>0.204829112</v>
      </c>
      <c r="Z194" s="2">
        <v>0.0683102123439312</v>
      </c>
      <c r="AA194" s="2">
        <v>0.010330244898795998</v>
      </c>
    </row>
    <row r="195" spans="1:27" ht="15">
      <c r="A195" s="2" t="s">
        <v>70</v>
      </c>
      <c r="B195" s="2">
        <v>7</v>
      </c>
      <c r="C195" s="2" t="s">
        <v>92</v>
      </c>
      <c r="D195" s="2">
        <f t="shared" si="4"/>
        <v>2</v>
      </c>
      <c r="E195" s="2">
        <v>1987</v>
      </c>
      <c r="F195" s="2">
        <v>1072.179957</v>
      </c>
      <c r="G195" s="2">
        <v>1310609.328</v>
      </c>
      <c r="H195" s="2">
        <v>1222.378128</v>
      </c>
      <c r="I195" s="2">
        <v>0.247465059</v>
      </c>
      <c r="K195" s="2">
        <v>31.50199857</v>
      </c>
      <c r="N195" s="2">
        <v>13.91952631</v>
      </c>
      <c r="O195" s="11">
        <v>2.569079122688218</v>
      </c>
      <c r="V195" s="2">
        <v>6</v>
      </c>
      <c r="W195" s="2">
        <v>6</v>
      </c>
      <c r="X195" s="2">
        <v>0.190654606</v>
      </c>
      <c r="Z195" s="2">
        <v>0.0680883526802063</v>
      </c>
      <c r="AA195" s="2">
        <v>0.00348758697509699</v>
      </c>
    </row>
    <row r="196" spans="1:27" ht="15">
      <c r="A196" s="2" t="s">
        <v>70</v>
      </c>
      <c r="B196" s="2">
        <v>7</v>
      </c>
      <c r="C196" s="2" t="s">
        <v>92</v>
      </c>
      <c r="D196" s="2">
        <f t="shared" si="4"/>
        <v>2</v>
      </c>
      <c r="E196" s="2">
        <v>1988</v>
      </c>
      <c r="F196" s="2">
        <v>1090.384809</v>
      </c>
      <c r="G196" s="2">
        <v>1458453.71</v>
      </c>
      <c r="H196" s="2">
        <v>1337.558721</v>
      </c>
      <c r="I196" s="2">
        <v>0.226552978</v>
      </c>
      <c r="K196" s="2">
        <v>31.25681389</v>
      </c>
      <c r="N196" s="2">
        <v>13.10527295</v>
      </c>
      <c r="O196" s="11">
        <v>2.247631537407347</v>
      </c>
      <c r="V196" s="2">
        <v>6</v>
      </c>
      <c r="W196" s="2">
        <v>6</v>
      </c>
      <c r="X196" s="2">
        <v>0.216837689</v>
      </c>
      <c r="Z196" s="2">
        <v>0.0775413513183594</v>
      </c>
      <c r="AA196" s="2">
        <v>0.037553280591965</v>
      </c>
    </row>
    <row r="197" spans="1:27" ht="15">
      <c r="A197" s="2" t="s">
        <v>70</v>
      </c>
      <c r="B197" s="2">
        <v>7</v>
      </c>
      <c r="C197" s="2" t="s">
        <v>92</v>
      </c>
      <c r="D197" s="2">
        <f t="shared" si="4"/>
        <v>2</v>
      </c>
      <c r="E197" s="2">
        <v>1989</v>
      </c>
      <c r="F197" s="2">
        <v>1108.140977</v>
      </c>
      <c r="G197" s="2">
        <v>1517713.648</v>
      </c>
      <c r="H197" s="2">
        <v>1369.603399</v>
      </c>
      <c r="I197" s="2">
        <v>0.226259947</v>
      </c>
      <c r="K197" s="2">
        <v>26.0082508</v>
      </c>
      <c r="N197" s="2">
        <v>13.83920952</v>
      </c>
      <c r="O197" s="11">
        <v>2.110116984485741</v>
      </c>
      <c r="U197" s="2">
        <v>2.589408143688612</v>
      </c>
      <c r="V197" s="2">
        <v>7</v>
      </c>
      <c r="W197" s="2">
        <v>7</v>
      </c>
      <c r="X197" s="2">
        <v>0.252000034</v>
      </c>
      <c r="Z197" s="2">
        <v>0.0862662941217423</v>
      </c>
      <c r="AA197" s="2">
        <v>0.032329320907592995</v>
      </c>
    </row>
    <row r="198" spans="1:27" ht="15">
      <c r="A198" s="2" t="s">
        <v>70</v>
      </c>
      <c r="B198" s="2">
        <v>7</v>
      </c>
      <c r="C198" s="2" t="s">
        <v>92</v>
      </c>
      <c r="D198" s="2">
        <f t="shared" si="4"/>
        <v>2</v>
      </c>
      <c r="E198" s="2">
        <v>1990</v>
      </c>
      <c r="F198" s="2">
        <v>1124.793924</v>
      </c>
      <c r="G198" s="2">
        <v>1575979.054</v>
      </c>
      <c r="H198" s="2">
        <v>1401.126926</v>
      </c>
      <c r="I198" s="2">
        <v>0.221340925</v>
      </c>
      <c r="K198" s="2">
        <v>25.86164411</v>
      </c>
      <c r="N198" s="2">
        <v>14.13985579</v>
      </c>
      <c r="O198" s="11">
        <v>2.3391327857971196</v>
      </c>
      <c r="S198" s="2">
        <v>3.932439816</v>
      </c>
      <c r="U198" s="2">
        <v>2.624840634675752</v>
      </c>
      <c r="V198" s="2">
        <v>7</v>
      </c>
      <c r="W198" s="2">
        <v>7</v>
      </c>
      <c r="X198" s="2">
        <v>0.226136729</v>
      </c>
      <c r="Y198" s="10">
        <v>5.62</v>
      </c>
      <c r="Z198" s="2">
        <v>0.08551047742366791</v>
      </c>
      <c r="AA198" s="2">
        <v>0.032895982265472995</v>
      </c>
    </row>
    <row r="199" spans="1:27" ht="15">
      <c r="A199" s="2" t="s">
        <v>70</v>
      </c>
      <c r="B199" s="2">
        <v>7</v>
      </c>
      <c r="C199" s="2" t="s">
        <v>92</v>
      </c>
      <c r="D199" s="2">
        <f t="shared" si="4"/>
        <v>2</v>
      </c>
      <c r="E199" s="2">
        <v>1991</v>
      </c>
      <c r="F199" s="2">
        <v>1140.193683</v>
      </c>
      <c r="G199" s="2">
        <v>1720637.173</v>
      </c>
      <c r="H199" s="2">
        <v>1509.074466</v>
      </c>
      <c r="I199" s="2">
        <v>0.241443276</v>
      </c>
      <c r="K199" s="2">
        <v>27.8690632</v>
      </c>
      <c r="N199" s="2">
        <v>15.43190322</v>
      </c>
      <c r="O199" s="11">
        <v>2.4980655139113805</v>
      </c>
      <c r="S199" s="2">
        <v>3.609485114</v>
      </c>
      <c r="U199" s="2">
        <v>2.4470307370934052</v>
      </c>
      <c r="V199" s="2">
        <v>7</v>
      </c>
      <c r="W199" s="2">
        <v>7</v>
      </c>
      <c r="X199" s="2">
        <v>0.213812485</v>
      </c>
      <c r="Z199" s="2">
        <v>0.0939424932003021</v>
      </c>
      <c r="AA199" s="2">
        <v>0.0018525868654249988</v>
      </c>
    </row>
    <row r="200" spans="1:27" ht="15">
      <c r="A200" s="2" t="s">
        <v>70</v>
      </c>
      <c r="B200" s="2">
        <v>7</v>
      </c>
      <c r="C200" s="2" t="s">
        <v>92</v>
      </c>
      <c r="D200" s="2">
        <f t="shared" si="4"/>
        <v>2</v>
      </c>
      <c r="E200" s="2">
        <v>1992</v>
      </c>
      <c r="F200" s="2">
        <v>1154.42769</v>
      </c>
      <c r="G200" s="2">
        <v>1965668.061</v>
      </c>
      <c r="H200" s="2">
        <v>1702.720818</v>
      </c>
      <c r="I200" s="2">
        <v>0.249418244</v>
      </c>
      <c r="K200" s="2">
        <v>31.62181737</v>
      </c>
      <c r="N200" s="2">
        <v>15.61164039</v>
      </c>
      <c r="O200" s="11">
        <v>2.34530587395211</v>
      </c>
      <c r="S200" s="2">
        <v>3.251806043</v>
      </c>
      <c r="U200" s="2">
        <v>2.559102642672758</v>
      </c>
      <c r="V200" s="2">
        <v>7</v>
      </c>
      <c r="W200" s="2">
        <v>7</v>
      </c>
      <c r="X200" s="2">
        <v>0.211917669</v>
      </c>
      <c r="Z200" s="2">
        <v>0.1080495864152909</v>
      </c>
      <c r="AA200" s="2">
        <v>0.015665367245673995</v>
      </c>
    </row>
    <row r="201" spans="1:27" ht="15">
      <c r="A201" s="2" t="s">
        <v>70</v>
      </c>
      <c r="B201" s="2">
        <v>7</v>
      </c>
      <c r="C201" s="2" t="s">
        <v>92</v>
      </c>
      <c r="D201" s="2">
        <f t="shared" si="4"/>
        <v>2</v>
      </c>
      <c r="E201" s="2">
        <v>1993</v>
      </c>
      <c r="F201" s="2">
        <v>1167.692111</v>
      </c>
      <c r="G201" s="2">
        <v>2240160.134</v>
      </c>
      <c r="H201" s="2">
        <v>1918.451031</v>
      </c>
      <c r="I201" s="2">
        <v>0.251751393</v>
      </c>
      <c r="K201" s="2">
        <v>37.66694308</v>
      </c>
      <c r="N201" s="2">
        <v>15.53126035</v>
      </c>
      <c r="O201" s="11">
        <v>2.3454288854514074</v>
      </c>
      <c r="S201" s="2">
        <v>2.496752411</v>
      </c>
      <c r="U201" s="2">
        <v>2.0716648883932995</v>
      </c>
      <c r="V201" s="2">
        <v>7</v>
      </c>
      <c r="W201" s="2">
        <v>7</v>
      </c>
      <c r="X201" s="2">
        <v>0.227573678</v>
      </c>
      <c r="Z201" s="2">
        <v>0.1148552559316158</v>
      </c>
      <c r="AA201" s="2">
        <v>0.02766224741935802</v>
      </c>
    </row>
    <row r="202" spans="1:27" ht="15">
      <c r="A202" s="2" t="s">
        <v>70</v>
      </c>
      <c r="B202" s="2">
        <v>7</v>
      </c>
      <c r="C202" s="2" t="s">
        <v>92</v>
      </c>
      <c r="D202" s="2">
        <f t="shared" si="4"/>
        <v>2</v>
      </c>
      <c r="E202" s="2">
        <v>1994</v>
      </c>
      <c r="F202" s="2">
        <v>1180.344696</v>
      </c>
      <c r="G202" s="2">
        <v>2533188.354</v>
      </c>
      <c r="H202" s="2">
        <v>2146.14287</v>
      </c>
      <c r="I202" s="2">
        <v>0.240708292</v>
      </c>
      <c r="K202" s="2">
        <v>35.92002971</v>
      </c>
      <c r="N202" s="2">
        <v>15.34921646</v>
      </c>
      <c r="O202" s="11">
        <v>1.4183966347942791</v>
      </c>
      <c r="S202" s="2">
        <v>5.550864249</v>
      </c>
      <c r="U202" s="2">
        <v>1.8029831175217177</v>
      </c>
      <c r="V202" s="2">
        <v>7</v>
      </c>
      <c r="W202" s="2">
        <v>7</v>
      </c>
      <c r="X202" s="2">
        <v>0.254571646</v>
      </c>
      <c r="Z202" s="2">
        <v>0.1315536946058273</v>
      </c>
      <c r="AA202" s="2">
        <v>0.034838616847992</v>
      </c>
    </row>
    <row r="203" spans="1:27" ht="15">
      <c r="A203" s="2" t="s">
        <v>70</v>
      </c>
      <c r="B203" s="2">
        <v>7</v>
      </c>
      <c r="C203" s="2" t="s">
        <v>92</v>
      </c>
      <c r="D203" s="2">
        <f t="shared" si="4"/>
        <v>2</v>
      </c>
      <c r="E203" s="2">
        <v>1995</v>
      </c>
      <c r="F203" s="2">
        <v>1192.629179</v>
      </c>
      <c r="G203" s="2">
        <v>2809938.683</v>
      </c>
      <c r="H203" s="2">
        <v>2356.087485</v>
      </c>
      <c r="I203" s="2">
        <v>0.204485506</v>
      </c>
      <c r="K203" s="2">
        <v>34.35388864</v>
      </c>
      <c r="L203" s="2">
        <v>7.877625478</v>
      </c>
      <c r="M203" s="2">
        <v>26.47626317</v>
      </c>
      <c r="N203" s="2">
        <v>13.78185569</v>
      </c>
      <c r="O203" s="11">
        <v>2.14924168586731</v>
      </c>
      <c r="P203" s="2">
        <v>1.790224853</v>
      </c>
      <c r="S203" s="2">
        <v>5.018776617</v>
      </c>
      <c r="U203" s="2">
        <v>1.7271526490409368</v>
      </c>
      <c r="V203" s="2">
        <v>7</v>
      </c>
      <c r="W203" s="2">
        <v>7</v>
      </c>
      <c r="X203" s="2">
        <v>0.298973739</v>
      </c>
      <c r="Y203" s="10">
        <v>6.41</v>
      </c>
      <c r="Z203" s="2">
        <v>0.1317730769515038</v>
      </c>
      <c r="AA203" s="2">
        <v>0.030100718140601973</v>
      </c>
    </row>
    <row r="204" spans="1:27" ht="15">
      <c r="A204" s="2" t="s">
        <v>70</v>
      </c>
      <c r="B204" s="2">
        <v>7</v>
      </c>
      <c r="C204" s="2" t="s">
        <v>92</v>
      </c>
      <c r="D204" s="2">
        <f t="shared" si="4"/>
        <v>2</v>
      </c>
      <c r="E204" s="2">
        <v>1996</v>
      </c>
      <c r="F204" s="2">
        <v>1204.60899</v>
      </c>
      <c r="G204" s="2">
        <v>3091172.055</v>
      </c>
      <c r="H204" s="2">
        <v>2566.120692</v>
      </c>
      <c r="I204" s="2">
        <v>0.194396093</v>
      </c>
      <c r="K204" s="2">
        <v>33.78652535</v>
      </c>
      <c r="L204" s="2">
        <v>8.562505093</v>
      </c>
      <c r="M204" s="2">
        <v>25.22402025</v>
      </c>
      <c r="N204" s="2">
        <v>13.99842083</v>
      </c>
      <c r="O204" s="11">
        <v>2.116737747744663</v>
      </c>
      <c r="P204" s="2">
        <v>1.773521354</v>
      </c>
      <c r="S204" s="2">
        <v>4.704074092</v>
      </c>
      <c r="U204" s="2">
        <v>1.7561951540253398</v>
      </c>
      <c r="V204" s="2">
        <v>7</v>
      </c>
      <c r="W204" s="2">
        <v>7</v>
      </c>
      <c r="X204" s="2">
        <v>0.307621688</v>
      </c>
      <c r="Z204" s="2">
        <v>0.128204558044672</v>
      </c>
      <c r="AA204" s="2">
        <v>0.03226372599601701</v>
      </c>
    </row>
    <row r="205" spans="1:27" ht="15">
      <c r="A205" s="2" t="s">
        <v>70</v>
      </c>
      <c r="B205" s="2">
        <v>7</v>
      </c>
      <c r="C205" s="2" t="s">
        <v>92</v>
      </c>
      <c r="D205" s="2">
        <f t="shared" si="4"/>
        <v>2</v>
      </c>
      <c r="E205" s="2">
        <v>1997</v>
      </c>
      <c r="F205" s="2">
        <v>1216.107046</v>
      </c>
      <c r="G205" s="2">
        <v>3378559.364</v>
      </c>
      <c r="H205" s="2">
        <v>2778.175963</v>
      </c>
      <c r="I205" s="2">
        <v>0.207698241</v>
      </c>
      <c r="K205" s="2">
        <v>32.8783255</v>
      </c>
      <c r="L205" s="2">
        <v>8.215693971</v>
      </c>
      <c r="M205" s="2">
        <v>24.66263153</v>
      </c>
      <c r="N205" s="2">
        <v>14.2062477</v>
      </c>
      <c r="O205" s="11">
        <v>2.6503461634818093</v>
      </c>
      <c r="P205" s="2">
        <v>1.790949565</v>
      </c>
      <c r="S205" s="2">
        <v>5.329289757</v>
      </c>
      <c r="U205" s="2">
        <v>1.6841198890760134</v>
      </c>
      <c r="V205" s="2">
        <v>7</v>
      </c>
      <c r="W205" s="2">
        <v>7</v>
      </c>
      <c r="X205" s="2">
        <v>0.293685198</v>
      </c>
      <c r="Z205" s="2">
        <v>0.1430853530764579</v>
      </c>
      <c r="AA205" s="2">
        <v>0.010363146662712014</v>
      </c>
    </row>
    <row r="206" spans="1:27" ht="15">
      <c r="A206" s="2" t="s">
        <v>70</v>
      </c>
      <c r="B206" s="2">
        <v>7</v>
      </c>
      <c r="C206" s="2" t="s">
        <v>92</v>
      </c>
      <c r="D206" s="2">
        <f t="shared" si="4"/>
        <v>2</v>
      </c>
      <c r="E206" s="2">
        <v>1998</v>
      </c>
      <c r="F206" s="2">
        <v>1227.091561</v>
      </c>
      <c r="G206" s="2">
        <v>3643213.638</v>
      </c>
      <c r="H206" s="2">
        <v>2968.982718</v>
      </c>
      <c r="I206" s="2">
        <v>0.215843827</v>
      </c>
      <c r="K206" s="2">
        <v>33.84872396</v>
      </c>
      <c r="L206" s="2">
        <v>8.10067297</v>
      </c>
      <c r="M206" s="2">
        <v>25.74805099</v>
      </c>
      <c r="N206" s="2">
        <v>14.64289946</v>
      </c>
      <c r="O206" s="11">
        <v>1.8616706132888796</v>
      </c>
      <c r="P206" s="2">
        <v>1.822417241</v>
      </c>
      <c r="S206" s="2">
        <v>5.660529371</v>
      </c>
      <c r="U206" s="2">
        <v>1.7772090708750978</v>
      </c>
      <c r="V206" s="2">
        <v>7</v>
      </c>
      <c r="W206" s="2">
        <v>6</v>
      </c>
      <c r="X206" s="2">
        <v>0.294519961</v>
      </c>
      <c r="Z206" s="2">
        <v>0.1484600082039834</v>
      </c>
      <c r="AA206" s="2">
        <v>0.019554018974304976</v>
      </c>
    </row>
    <row r="207" spans="1:27" ht="15">
      <c r="A207" s="2" t="s">
        <v>70</v>
      </c>
      <c r="B207" s="2">
        <v>7</v>
      </c>
      <c r="C207" s="2" t="s">
        <v>92</v>
      </c>
      <c r="D207" s="2">
        <f t="shared" si="4"/>
        <v>2</v>
      </c>
      <c r="E207" s="2">
        <v>1999</v>
      </c>
      <c r="F207" s="2">
        <v>1237.384579</v>
      </c>
      <c r="G207" s="2">
        <v>3920820.532</v>
      </c>
      <c r="H207" s="2">
        <v>3168.635361</v>
      </c>
      <c r="I207" s="2">
        <v>0.22950308</v>
      </c>
      <c r="K207" s="2">
        <v>34.041393</v>
      </c>
      <c r="L207" s="2">
        <v>7.796436098</v>
      </c>
      <c r="M207" s="2">
        <v>26.2449569</v>
      </c>
      <c r="N207" s="2">
        <v>15.29544922</v>
      </c>
      <c r="O207" s="11">
        <v>1.9067234992980995</v>
      </c>
      <c r="P207" s="2">
        <v>1.845392018</v>
      </c>
      <c r="S207" s="2">
        <v>6.18620159</v>
      </c>
      <c r="U207" s="2">
        <v>1.8956923179856595</v>
      </c>
      <c r="V207" s="2">
        <v>7</v>
      </c>
      <c r="W207" s="2">
        <v>6</v>
      </c>
      <c r="X207" s="2">
        <v>0.287689537</v>
      </c>
      <c r="Z207" s="2">
        <v>0.1558379307389259</v>
      </c>
      <c r="AA207" s="2">
        <v>0.00011676549911499023</v>
      </c>
    </row>
    <row r="208" spans="1:27" ht="15">
      <c r="A208" s="2" t="s">
        <v>70</v>
      </c>
      <c r="B208" s="2">
        <v>7</v>
      </c>
      <c r="C208" s="2" t="s">
        <v>92</v>
      </c>
      <c r="D208" s="2">
        <f t="shared" si="4"/>
        <v>2</v>
      </c>
      <c r="E208" s="2">
        <v>2000</v>
      </c>
      <c r="F208" s="2">
        <v>1246.840065</v>
      </c>
      <c r="G208" s="2">
        <v>4251395.868</v>
      </c>
      <c r="H208" s="2">
        <v>3409.736331</v>
      </c>
      <c r="I208" s="2">
        <v>0.240693286</v>
      </c>
      <c r="K208" s="2">
        <v>34.11233396</v>
      </c>
      <c r="L208" s="2">
        <v>7.514250379</v>
      </c>
      <c r="M208" s="2">
        <v>26.59808358</v>
      </c>
      <c r="N208" s="2">
        <v>15.78538568</v>
      </c>
      <c r="O208" s="11">
        <v>2.703720434651525</v>
      </c>
      <c r="P208" s="2">
        <v>1.769807583</v>
      </c>
      <c r="S208" s="2">
        <v>6.815633118</v>
      </c>
      <c r="U208" s="2">
        <v>1.8545666193288537</v>
      </c>
      <c r="V208" s="2">
        <v>7</v>
      </c>
      <c r="W208" s="2">
        <v>6</v>
      </c>
      <c r="X208" s="2">
        <v>0.28555721</v>
      </c>
      <c r="Y208" s="10">
        <v>7.11</v>
      </c>
      <c r="Z208" s="2">
        <v>0.1954483091831204</v>
      </c>
      <c r="AA208" s="2">
        <v>0.003488898277281993</v>
      </c>
    </row>
    <row r="209" spans="1:27" ht="15">
      <c r="A209" s="2" t="s">
        <v>70</v>
      </c>
      <c r="B209" s="2">
        <v>7</v>
      </c>
      <c r="C209" s="2" t="s">
        <v>92</v>
      </c>
      <c r="D209" s="2">
        <f t="shared" si="4"/>
        <v>2</v>
      </c>
      <c r="E209" s="2">
        <v>2001</v>
      </c>
      <c r="F209" s="2">
        <v>1255.498059</v>
      </c>
      <c r="G209" s="2">
        <v>4604275.227</v>
      </c>
      <c r="H209" s="2">
        <v>3667.289801</v>
      </c>
      <c r="I209" s="2">
        <v>0.242198795</v>
      </c>
      <c r="K209" s="2">
        <v>34.43020485</v>
      </c>
      <c r="L209" s="2">
        <v>7.815354189</v>
      </c>
      <c r="M209" s="2">
        <v>26.61485066</v>
      </c>
      <c r="N209" s="2">
        <v>15.9572958</v>
      </c>
      <c r="O209" s="11">
        <v>2.604666249735624</v>
      </c>
      <c r="P209" s="2">
        <v>1.630380568</v>
      </c>
      <c r="S209" s="2">
        <v>7.402022108</v>
      </c>
      <c r="U209" s="2">
        <v>2.0701258128538234</v>
      </c>
      <c r="V209" s="2">
        <v>7</v>
      </c>
      <c r="W209" s="2">
        <v>6</v>
      </c>
      <c r="X209" s="2">
        <v>0.305803508</v>
      </c>
      <c r="Z209" s="2">
        <v>0.1980006098747256</v>
      </c>
      <c r="AA209" s="2">
        <v>0.007324755191803034</v>
      </c>
    </row>
    <row r="210" spans="1:27" ht="15">
      <c r="A210" s="2" t="s">
        <v>70</v>
      </c>
      <c r="B210" s="2">
        <v>7</v>
      </c>
      <c r="C210" s="2" t="s">
        <v>92</v>
      </c>
      <c r="D210" s="2">
        <f t="shared" si="4"/>
        <v>2</v>
      </c>
      <c r="E210" s="2">
        <v>2002</v>
      </c>
      <c r="F210" s="2">
        <v>1263.413013</v>
      </c>
      <c r="G210" s="2">
        <v>5023263.821</v>
      </c>
      <c r="H210" s="2">
        <v>3975.947508</v>
      </c>
      <c r="I210" s="2">
        <v>0.239376113</v>
      </c>
      <c r="J210" s="2">
        <v>10.733506868353953</v>
      </c>
      <c r="K210" s="2">
        <v>36.25955704</v>
      </c>
      <c r="L210" s="2">
        <v>8.450014775</v>
      </c>
      <c r="M210" s="2">
        <v>27.80954226</v>
      </c>
      <c r="N210" s="2">
        <v>15.59002808</v>
      </c>
      <c r="O210" s="11">
        <v>2.16254370326315</v>
      </c>
      <c r="P210" s="2">
        <v>1.724209537</v>
      </c>
      <c r="S210" s="2">
        <v>8.503401634</v>
      </c>
      <c r="T210" s="2">
        <v>64.59770253</v>
      </c>
      <c r="U210" s="2">
        <v>2.1772969770500183</v>
      </c>
      <c r="V210" s="2">
        <v>7</v>
      </c>
      <c r="W210" s="2">
        <v>6</v>
      </c>
      <c r="X210" s="2">
        <v>0.318411767</v>
      </c>
      <c r="Z210" s="2">
        <v>0.2120793610811238</v>
      </c>
      <c r="AA210" s="2">
        <v>0.0032817721366880104</v>
      </c>
    </row>
    <row r="211" spans="1:27" ht="15">
      <c r="A211" s="2" t="s">
        <v>70</v>
      </c>
      <c r="B211" s="2">
        <v>7</v>
      </c>
      <c r="C211" s="2" t="s">
        <v>92</v>
      </c>
      <c r="D211" s="2">
        <f t="shared" si="4"/>
        <v>2</v>
      </c>
      <c r="E211" s="2">
        <v>2003</v>
      </c>
      <c r="F211" s="2">
        <v>1270.792104</v>
      </c>
      <c r="G211" s="2">
        <v>5525590.883</v>
      </c>
      <c r="H211" s="2">
        <v>4348.147006</v>
      </c>
      <c r="I211" s="2">
        <v>0.2332647</v>
      </c>
      <c r="J211" s="2">
        <v>10.448175561980202</v>
      </c>
      <c r="K211" s="2">
        <v>39.38272317</v>
      </c>
      <c r="L211" s="2">
        <v>9.552583663</v>
      </c>
      <c r="M211" s="2">
        <v>29.83013951</v>
      </c>
      <c r="N211" s="2">
        <v>14.75135728</v>
      </c>
      <c r="O211" s="11">
        <v>1.9905491983911252</v>
      </c>
      <c r="P211" s="2">
        <v>1.756069285</v>
      </c>
      <c r="S211" s="2">
        <v>8.538996219</v>
      </c>
      <c r="T211" s="2">
        <v>62.30145867</v>
      </c>
      <c r="U211" s="2">
        <v>2.1204105150097234</v>
      </c>
      <c r="V211" s="2">
        <v>7</v>
      </c>
      <c r="W211" s="2">
        <v>6</v>
      </c>
      <c r="X211" s="2">
        <v>0.347650528</v>
      </c>
      <c r="Z211" s="2">
        <v>0.244034565985203</v>
      </c>
      <c r="AA211" s="2">
        <v>0.012735873460769986</v>
      </c>
    </row>
    <row r="212" spans="1:27" ht="15">
      <c r="A212" s="2" t="s">
        <v>70</v>
      </c>
      <c r="B212" s="2">
        <v>7</v>
      </c>
      <c r="C212" s="2" t="s">
        <v>92</v>
      </c>
      <c r="D212" s="2">
        <f t="shared" si="4"/>
        <v>2</v>
      </c>
      <c r="E212" s="2">
        <v>2004</v>
      </c>
      <c r="F212" s="2">
        <v>1277.863012</v>
      </c>
      <c r="G212" s="2">
        <v>6083675.724</v>
      </c>
      <c r="H212" s="2">
        <v>4760.819953</v>
      </c>
      <c r="I212" s="2">
        <v>0.228120923</v>
      </c>
      <c r="J212" s="2">
        <v>11.123653412008824</v>
      </c>
      <c r="K212" s="2">
        <v>40.72953273</v>
      </c>
      <c r="L212" s="2">
        <v>10.9887432</v>
      </c>
      <c r="M212" s="2">
        <v>29.74078952</v>
      </c>
      <c r="N212" s="2">
        <v>13.96943468</v>
      </c>
      <c r="O212" s="11">
        <v>2.190766525714251</v>
      </c>
      <c r="P212" s="2">
        <v>1.802808333</v>
      </c>
      <c r="S212" s="2">
        <v>8.860551515</v>
      </c>
      <c r="T212" s="2">
        <v>63.84448705</v>
      </c>
      <c r="U212" s="2">
        <v>2.070324248679643</v>
      </c>
      <c r="V212" s="2">
        <v>7</v>
      </c>
      <c r="W212" s="2">
        <v>6</v>
      </c>
      <c r="X212" s="2">
        <v>0.36779061</v>
      </c>
      <c r="Z212" s="2">
        <v>0.280092805624009</v>
      </c>
      <c r="AA212" s="2">
        <v>0.019211471080779974</v>
      </c>
    </row>
    <row r="213" spans="1:27" ht="15">
      <c r="A213" s="2" t="s">
        <v>70</v>
      </c>
      <c r="B213" s="2">
        <v>7</v>
      </c>
      <c r="C213" s="2" t="s">
        <v>92</v>
      </c>
      <c r="D213" s="2">
        <f t="shared" si="4"/>
        <v>2</v>
      </c>
      <c r="E213" s="2">
        <v>2005</v>
      </c>
      <c r="F213" s="2">
        <v>1284.823106</v>
      </c>
      <c r="G213" s="2">
        <v>6771131</v>
      </c>
      <c r="H213" s="2">
        <v>5270.08813</v>
      </c>
      <c r="I213" s="2">
        <v>0.235900044</v>
      </c>
      <c r="K213" s="2">
        <v>40.13948095</v>
      </c>
      <c r="L213" s="2">
        <v>12.63752162</v>
      </c>
      <c r="M213" s="2">
        <v>27.50195933</v>
      </c>
      <c r="N213" s="2">
        <v>14.27445418</v>
      </c>
      <c r="O213" s="11">
        <v>1.7845457151349684</v>
      </c>
      <c r="P213" s="2">
        <v>1.81527942</v>
      </c>
      <c r="S213" s="2">
        <v>8.679594442</v>
      </c>
      <c r="U213" s="2">
        <v>2.0493424452253346</v>
      </c>
      <c r="V213" s="2">
        <v>7</v>
      </c>
      <c r="W213" s="2">
        <v>6</v>
      </c>
      <c r="X213" s="2">
        <v>0.366241902</v>
      </c>
      <c r="Y213" s="10">
        <v>7.6</v>
      </c>
      <c r="Z213" s="2">
        <v>0.302898421883583</v>
      </c>
      <c r="AA213" s="2">
        <v>0.01650595664978005</v>
      </c>
    </row>
    <row r="214" spans="1:27" ht="15">
      <c r="A214" s="2" t="s">
        <v>70</v>
      </c>
      <c r="B214" s="2">
        <v>7</v>
      </c>
      <c r="C214" s="2" t="s">
        <v>92</v>
      </c>
      <c r="D214" s="2">
        <f t="shared" si="4"/>
        <v>2</v>
      </c>
      <c r="E214" s="2">
        <v>2006</v>
      </c>
      <c r="F214" s="2">
        <v>1291.704875</v>
      </c>
      <c r="G214" s="2">
        <v>7631064.424</v>
      </c>
      <c r="H214" s="2">
        <v>5907.74609</v>
      </c>
      <c r="I214" s="2">
        <v>0.227722511</v>
      </c>
      <c r="K214" s="2">
        <v>40.66030252</v>
      </c>
      <c r="L214" s="2">
        <v>17.43482628</v>
      </c>
      <c r="M214" s="2">
        <v>23.22547623</v>
      </c>
      <c r="N214" s="2">
        <v>14.1129746</v>
      </c>
      <c r="O214" s="11">
        <v>2.3013257000060388</v>
      </c>
      <c r="P214" s="2">
        <v>1.849945967</v>
      </c>
      <c r="S214" s="2">
        <v>9.188060347</v>
      </c>
      <c r="U214" s="2">
        <v>2.0895508836752295</v>
      </c>
      <c r="V214" s="2">
        <v>7</v>
      </c>
      <c r="W214" s="2">
        <v>6</v>
      </c>
      <c r="X214" s="2">
        <v>0.383368045</v>
      </c>
      <c r="Z214" s="2">
        <v>0.325499638915061</v>
      </c>
      <c r="AA214" s="2">
        <v>0.03167742490768399</v>
      </c>
    </row>
    <row r="215" spans="1:27" ht="15">
      <c r="A215" s="2" t="s">
        <v>70</v>
      </c>
      <c r="B215" s="2">
        <v>7</v>
      </c>
      <c r="C215" s="2" t="s">
        <v>92</v>
      </c>
      <c r="D215" s="2">
        <f t="shared" si="4"/>
        <v>2</v>
      </c>
      <c r="E215" s="2">
        <v>2007</v>
      </c>
      <c r="F215" s="2">
        <v>1298.523575</v>
      </c>
      <c r="G215" s="2">
        <v>8714675.578</v>
      </c>
      <c r="H215" s="2">
        <v>6711.218607</v>
      </c>
      <c r="I215" s="2">
        <v>0.218905568</v>
      </c>
      <c r="K215" s="2">
        <v>39.10630914</v>
      </c>
      <c r="L215" s="2">
        <v>18.5598216</v>
      </c>
      <c r="M215" s="2">
        <v>20.54648754</v>
      </c>
      <c r="N215" s="2">
        <v>13.5060226</v>
      </c>
      <c r="O215" s="11">
        <v>1.96333754551584</v>
      </c>
      <c r="P215" s="2">
        <v>2.043434689</v>
      </c>
      <c r="S215" s="2">
        <v>9.928816567</v>
      </c>
      <c r="U215" s="2">
        <v>2.057858509067741</v>
      </c>
      <c r="V215" s="2">
        <v>7</v>
      </c>
      <c r="W215" s="2">
        <v>6</v>
      </c>
      <c r="X215" s="2">
        <v>0.393541396</v>
      </c>
      <c r="Z215" s="2">
        <v>0.33262950181961004</v>
      </c>
      <c r="AA215" s="2">
        <v>0.052011162042617964</v>
      </c>
    </row>
    <row r="216" spans="1:27" ht="15">
      <c r="A216" s="2" t="s">
        <v>70</v>
      </c>
      <c r="B216" s="2">
        <v>7</v>
      </c>
      <c r="C216" s="2" t="s">
        <v>92</v>
      </c>
      <c r="D216" s="2">
        <f t="shared" si="4"/>
        <v>2</v>
      </c>
      <c r="E216" s="2">
        <v>2008</v>
      </c>
      <c r="F216" s="2">
        <v>1305.238493</v>
      </c>
      <c r="G216" s="2">
        <v>9551284.197</v>
      </c>
      <c r="H216" s="2">
        <v>7317.654397</v>
      </c>
      <c r="I216" s="2">
        <v>0.204130784</v>
      </c>
      <c r="K216" s="2">
        <v>40.7853097</v>
      </c>
      <c r="L216" s="2">
        <v>19.7590966</v>
      </c>
      <c r="M216" s="2">
        <v>21.0262131</v>
      </c>
      <c r="N216" s="2">
        <v>13.29492373</v>
      </c>
      <c r="O216" s="11">
        <v>2.1914873775947488</v>
      </c>
      <c r="P216" s="2">
        <v>2.311875728</v>
      </c>
      <c r="S216" s="2">
        <v>10.26866091</v>
      </c>
      <c r="U216" s="2">
        <v>2.0315532249415624</v>
      </c>
      <c r="V216" s="2">
        <v>7</v>
      </c>
      <c r="W216" s="2">
        <v>6</v>
      </c>
      <c r="X216" s="2">
        <v>0.436265916</v>
      </c>
      <c r="Z216" s="2">
        <v>0.33538314700126604</v>
      </c>
      <c r="AA216" s="2">
        <v>0.11050164699554499</v>
      </c>
    </row>
    <row r="217" spans="1:27" ht="15">
      <c r="A217" s="2" t="s">
        <v>70</v>
      </c>
      <c r="B217" s="2">
        <v>7</v>
      </c>
      <c r="C217" s="2" t="s">
        <v>92</v>
      </c>
      <c r="D217" s="2">
        <f t="shared" si="4"/>
        <v>2</v>
      </c>
      <c r="E217" s="2">
        <v>2009</v>
      </c>
      <c r="F217" s="2">
        <v>1311.789048</v>
      </c>
      <c r="G217" s="2">
        <v>10430003.33</v>
      </c>
      <c r="H217" s="2">
        <v>7950.976067</v>
      </c>
      <c r="I217" s="2">
        <v>0.193989486</v>
      </c>
      <c r="K217" s="2">
        <v>45.96025442</v>
      </c>
      <c r="L217" s="2">
        <v>22.56174316</v>
      </c>
      <c r="M217" s="2">
        <v>23.39851126</v>
      </c>
      <c r="N217" s="2">
        <v>13.4027055</v>
      </c>
      <c r="P217" s="2">
        <v>2.701423884</v>
      </c>
      <c r="S217" s="2">
        <v>10.53972933</v>
      </c>
      <c r="U217" s="2">
        <v>2.2411079398786464</v>
      </c>
      <c r="V217" s="2">
        <v>7</v>
      </c>
      <c r="W217" s="2">
        <v>6</v>
      </c>
      <c r="X217" s="2">
        <v>0.485023707</v>
      </c>
      <c r="Z217" s="2">
        <v>0.31857331097126</v>
      </c>
      <c r="AA217" s="2">
        <v>0.023538470268249068</v>
      </c>
    </row>
    <row r="218" spans="1:27" ht="15">
      <c r="A218" s="2" t="s">
        <v>70</v>
      </c>
      <c r="B218" s="2">
        <v>7</v>
      </c>
      <c r="C218" s="2" t="s">
        <v>92</v>
      </c>
      <c r="D218" s="2">
        <f t="shared" si="4"/>
        <v>2</v>
      </c>
      <c r="E218" s="2">
        <v>2010</v>
      </c>
      <c r="F218" s="2">
        <v>1318.170152</v>
      </c>
      <c r="G218" s="2">
        <v>11504292.84</v>
      </c>
      <c r="H218" s="2">
        <v>8727.471809</v>
      </c>
      <c r="I218" s="2">
        <v>0.183584124</v>
      </c>
      <c r="K218" s="2">
        <v>45.58283983</v>
      </c>
      <c r="N218" s="2">
        <v>13.24580795</v>
      </c>
      <c r="P218" s="2">
        <v>2.702666017</v>
      </c>
      <c r="S218" s="2">
        <v>10.44788849</v>
      </c>
      <c r="U218" s="2">
        <v>2.075386683514702</v>
      </c>
      <c r="V218" s="2">
        <v>7</v>
      </c>
      <c r="W218" s="2">
        <v>6</v>
      </c>
      <c r="X218" s="2">
        <v>0.503146887</v>
      </c>
      <c r="Y218" s="10">
        <v>8.11</v>
      </c>
      <c r="Z218" s="2">
        <v>0.388021782040596</v>
      </c>
      <c r="AA218" s="2">
        <v>0.05500531196594194</v>
      </c>
    </row>
    <row r="219" spans="1:26" ht="15">
      <c r="A219" s="2" t="s">
        <v>71</v>
      </c>
      <c r="B219" s="2">
        <v>8</v>
      </c>
      <c r="C219" s="2" t="s">
        <v>92</v>
      </c>
      <c r="D219" s="2">
        <f t="shared" si="4"/>
        <v>2</v>
      </c>
      <c r="E219" s="2">
        <v>1980</v>
      </c>
      <c r="F219" s="2">
        <v>26.874906</v>
      </c>
      <c r="G219" s="2">
        <v>126963.9088</v>
      </c>
      <c r="H219" s="2">
        <v>4724.254991</v>
      </c>
      <c r="I219" s="2">
        <v>0.112328388</v>
      </c>
      <c r="K219" s="2">
        <v>16.78139186</v>
      </c>
      <c r="L219" s="2">
        <v>9.752205263</v>
      </c>
      <c r="M219" s="2">
        <v>7.029186601</v>
      </c>
      <c r="N219" s="2">
        <v>10.06883553</v>
      </c>
      <c r="O219" s="11">
        <v>1.8516525030136106</v>
      </c>
      <c r="V219" s="2">
        <v>2</v>
      </c>
      <c r="W219" s="2">
        <v>3</v>
      </c>
      <c r="X219" s="2">
        <v>0.201007679</v>
      </c>
      <c r="Y219" s="10">
        <v>4.9</v>
      </c>
      <c r="Z219" s="2">
        <v>0.1122084297239781</v>
      </c>
    </row>
    <row r="220" spans="1:27" ht="15">
      <c r="A220" s="2" t="s">
        <v>71</v>
      </c>
      <c r="B220" s="2">
        <v>8</v>
      </c>
      <c r="C220" s="2" t="s">
        <v>92</v>
      </c>
      <c r="D220" s="2">
        <f t="shared" si="4"/>
        <v>2</v>
      </c>
      <c r="E220" s="2">
        <v>1981</v>
      </c>
      <c r="F220" s="2">
        <v>27.485678</v>
      </c>
      <c r="G220" s="2">
        <v>129854.7154</v>
      </c>
      <c r="H220" s="2">
        <v>4724.450146</v>
      </c>
      <c r="I220" s="2">
        <v>0.108888552</v>
      </c>
      <c r="K220" s="2">
        <v>17.65204533</v>
      </c>
      <c r="L220" s="2">
        <v>10.28862114</v>
      </c>
      <c r="M220" s="2">
        <v>7.363424189</v>
      </c>
      <c r="N220" s="2">
        <v>10.439924</v>
      </c>
      <c r="O220" s="11">
        <v>2.3801770800847284</v>
      </c>
      <c r="V220" s="2">
        <v>2</v>
      </c>
      <c r="W220" s="2">
        <v>3</v>
      </c>
      <c r="X220" s="2">
        <v>0.22756286</v>
      </c>
      <c r="Z220" s="2">
        <v>0.1073945984244346</v>
      </c>
      <c r="AA220" s="2">
        <v>0.027538537979126032</v>
      </c>
    </row>
    <row r="221" spans="1:27" ht="15">
      <c r="A221" s="2" t="s">
        <v>71</v>
      </c>
      <c r="B221" s="2">
        <v>8</v>
      </c>
      <c r="C221" s="2" t="s">
        <v>92</v>
      </c>
      <c r="D221" s="2">
        <f t="shared" si="4"/>
        <v>2</v>
      </c>
      <c r="E221" s="2">
        <v>1982</v>
      </c>
      <c r="F221" s="2">
        <v>28.104254</v>
      </c>
      <c r="G221" s="2">
        <v>131086.2846</v>
      </c>
      <c r="H221" s="2">
        <v>4664.286217</v>
      </c>
      <c r="I221" s="2">
        <v>0.106212452</v>
      </c>
      <c r="K221" s="2">
        <v>17.01839387</v>
      </c>
      <c r="L221" s="2">
        <v>9.370127521</v>
      </c>
      <c r="M221" s="2">
        <v>7.648266349</v>
      </c>
      <c r="N221" s="2">
        <v>10.93181533</v>
      </c>
      <c r="O221" s="11">
        <v>2.2475161781618818</v>
      </c>
      <c r="V221" s="2">
        <v>2</v>
      </c>
      <c r="W221" s="2">
        <v>3</v>
      </c>
      <c r="X221" s="2">
        <v>0.24018538</v>
      </c>
      <c r="Z221" s="2">
        <v>0.11074589192867279</v>
      </c>
      <c r="AA221" s="2">
        <v>0.018957823514938965</v>
      </c>
    </row>
    <row r="222" spans="1:27" ht="15">
      <c r="A222" s="2" t="s">
        <v>71</v>
      </c>
      <c r="B222" s="2">
        <v>8</v>
      </c>
      <c r="C222" s="2" t="s">
        <v>92</v>
      </c>
      <c r="D222" s="2">
        <f t="shared" si="4"/>
        <v>2</v>
      </c>
      <c r="E222" s="2">
        <v>1983</v>
      </c>
      <c r="F222" s="2">
        <v>28.729367</v>
      </c>
      <c r="G222" s="2">
        <v>133149.5251</v>
      </c>
      <c r="H222" s="2">
        <v>4634.613949</v>
      </c>
      <c r="I222" s="2">
        <v>0.099306114</v>
      </c>
      <c r="K222" s="2">
        <v>19.67822613</v>
      </c>
      <c r="L222" s="2">
        <v>9.691772042</v>
      </c>
      <c r="M222" s="2">
        <v>9.986454087</v>
      </c>
      <c r="N222" s="2">
        <v>10.968729</v>
      </c>
      <c r="O222" s="11">
        <v>2.4186166450683397</v>
      </c>
      <c r="V222" s="2">
        <v>2</v>
      </c>
      <c r="W222" s="2">
        <v>3</v>
      </c>
      <c r="X222" s="2">
        <v>0.233020246</v>
      </c>
      <c r="Z222" s="2">
        <v>0.10728148743510249</v>
      </c>
      <c r="AA222" s="2">
        <v>0.0012938976287840132</v>
      </c>
    </row>
    <row r="223" spans="1:27" ht="15">
      <c r="A223" s="2" t="s">
        <v>71</v>
      </c>
      <c r="B223" s="2">
        <v>8</v>
      </c>
      <c r="C223" s="2" t="s">
        <v>92</v>
      </c>
      <c r="D223" s="2">
        <f t="shared" si="4"/>
        <v>2</v>
      </c>
      <c r="E223" s="2">
        <v>1984</v>
      </c>
      <c r="F223" s="2">
        <v>29.359535</v>
      </c>
      <c r="G223" s="2">
        <v>137610.9445</v>
      </c>
      <c r="H223" s="2">
        <v>4687.095505</v>
      </c>
      <c r="I223" s="2">
        <v>0.094133452</v>
      </c>
      <c r="K223" s="2">
        <v>17.68404346</v>
      </c>
      <c r="L223" s="2">
        <v>8.45307621</v>
      </c>
      <c r="M223" s="2">
        <v>9.230967254</v>
      </c>
      <c r="N223" s="2">
        <v>11.04604465</v>
      </c>
      <c r="O223" s="11">
        <v>2.574425912947417</v>
      </c>
      <c r="V223" s="2">
        <v>2</v>
      </c>
      <c r="W223" s="2">
        <v>3</v>
      </c>
      <c r="X223" s="2">
        <v>0.217070028</v>
      </c>
      <c r="Z223" s="2">
        <v>0.107245109975338</v>
      </c>
      <c r="AA223" s="2">
        <v>0.009186267852782981</v>
      </c>
    </row>
    <row r="224" spans="1:27" ht="15">
      <c r="A224" s="2" t="s">
        <v>71</v>
      </c>
      <c r="B224" s="2">
        <v>8</v>
      </c>
      <c r="C224" s="2" t="s">
        <v>92</v>
      </c>
      <c r="D224" s="2">
        <f t="shared" si="4"/>
        <v>2</v>
      </c>
      <c r="E224" s="2">
        <v>1985</v>
      </c>
      <c r="F224" s="2">
        <v>29.993539</v>
      </c>
      <c r="G224" s="2">
        <v>141886.6627</v>
      </c>
      <c r="H224" s="2">
        <v>4730.574232</v>
      </c>
      <c r="I224" s="2">
        <v>0.093267195</v>
      </c>
      <c r="K224" s="2">
        <v>16.71404673</v>
      </c>
      <c r="L224" s="2">
        <v>8.377160389</v>
      </c>
      <c r="M224" s="2">
        <v>8.33688634</v>
      </c>
      <c r="N224" s="2">
        <v>10.69296237</v>
      </c>
      <c r="O224" s="11">
        <v>2.750165462493899</v>
      </c>
      <c r="V224" s="2">
        <v>2</v>
      </c>
      <c r="W224" s="2">
        <v>3</v>
      </c>
      <c r="X224" s="2">
        <v>0.196867213</v>
      </c>
      <c r="Y224" s="10">
        <v>5.5</v>
      </c>
      <c r="Z224" s="2">
        <v>0.1067922674119473</v>
      </c>
      <c r="AA224" s="2">
        <v>0.029831022024154996</v>
      </c>
    </row>
    <row r="225" spans="1:27" ht="15">
      <c r="A225" s="2" t="s">
        <v>71</v>
      </c>
      <c r="B225" s="2">
        <v>8</v>
      </c>
      <c r="C225" s="2" t="s">
        <v>92</v>
      </c>
      <c r="D225" s="2">
        <f t="shared" si="4"/>
        <v>2</v>
      </c>
      <c r="E225" s="2">
        <v>1986</v>
      </c>
      <c r="F225" s="2">
        <v>30.630754</v>
      </c>
      <c r="G225" s="2">
        <v>150150.25</v>
      </c>
      <c r="H225" s="2">
        <v>4901.9443</v>
      </c>
      <c r="I225" s="2">
        <v>0.084959693</v>
      </c>
      <c r="K225" s="2">
        <v>17.73897768</v>
      </c>
      <c r="N225" s="2">
        <v>9.80875539</v>
      </c>
      <c r="O225" s="11">
        <v>2.7234316439826056</v>
      </c>
      <c r="V225" s="2">
        <v>2</v>
      </c>
      <c r="W225" s="2">
        <v>3</v>
      </c>
      <c r="X225" s="2">
        <v>0.190422371</v>
      </c>
      <c r="Z225" s="2">
        <v>0.1099107190966606</v>
      </c>
      <c r="AA225" s="2">
        <v>0.020269274711608998</v>
      </c>
    </row>
    <row r="226" spans="1:27" ht="15">
      <c r="A226" s="2" t="s">
        <v>71</v>
      </c>
      <c r="B226" s="2">
        <v>8</v>
      </c>
      <c r="C226" s="2" t="s">
        <v>92</v>
      </c>
      <c r="D226" s="2">
        <f t="shared" si="4"/>
        <v>2</v>
      </c>
      <c r="E226" s="2">
        <v>1987</v>
      </c>
      <c r="F226" s="2">
        <v>31.270841</v>
      </c>
      <c r="G226" s="2">
        <v>158211.715</v>
      </c>
      <c r="H226" s="2">
        <v>5059.400706</v>
      </c>
      <c r="I226" s="2">
        <v>0.084970072</v>
      </c>
      <c r="K226" s="2">
        <v>16.48835814</v>
      </c>
      <c r="L226" s="2">
        <v>10.16498799</v>
      </c>
      <c r="M226" s="2">
        <v>6.32337014</v>
      </c>
      <c r="N226" s="2">
        <v>8.7031334</v>
      </c>
      <c r="O226" s="11">
        <v>2.6772244071231737</v>
      </c>
      <c r="V226" s="2">
        <v>2</v>
      </c>
      <c r="W226" s="2">
        <v>3</v>
      </c>
      <c r="X226" s="2">
        <v>0.206103906</v>
      </c>
      <c r="Z226" s="2">
        <v>0.102109219878912</v>
      </c>
      <c r="AA226" s="2">
        <v>0.01102074980735801</v>
      </c>
    </row>
    <row r="227" spans="1:27" ht="15">
      <c r="A227" s="2" t="s">
        <v>71</v>
      </c>
      <c r="B227" s="2">
        <v>8</v>
      </c>
      <c r="C227" s="2" t="s">
        <v>92</v>
      </c>
      <c r="D227" s="2">
        <f t="shared" si="4"/>
        <v>2</v>
      </c>
      <c r="E227" s="2">
        <v>1988</v>
      </c>
      <c r="F227" s="2">
        <v>31.91325</v>
      </c>
      <c r="G227" s="2">
        <v>164641.7132</v>
      </c>
      <c r="H227" s="2">
        <v>5159.039371</v>
      </c>
      <c r="I227" s="2">
        <v>0.086624674</v>
      </c>
      <c r="K227" s="2">
        <v>18.15648086</v>
      </c>
      <c r="L227" s="2">
        <v>11.35419445</v>
      </c>
      <c r="M227" s="2">
        <v>6.802286408</v>
      </c>
      <c r="N227" s="2">
        <v>8.634983627</v>
      </c>
      <c r="O227" s="11">
        <v>2.480875904325815</v>
      </c>
      <c r="U227" s="2">
        <v>2.1480907394444357</v>
      </c>
      <c r="V227" s="2">
        <v>2</v>
      </c>
      <c r="W227" s="2">
        <v>3</v>
      </c>
      <c r="X227" s="2">
        <v>0.212704793</v>
      </c>
      <c r="Z227" s="2">
        <v>0.0983732417225838</v>
      </c>
      <c r="AA227" s="2">
        <v>0.014943867921829002</v>
      </c>
    </row>
    <row r="228" spans="1:27" ht="15">
      <c r="A228" s="2" t="s">
        <v>71</v>
      </c>
      <c r="B228" s="2">
        <v>8</v>
      </c>
      <c r="C228" s="2" t="s">
        <v>92</v>
      </c>
      <c r="D228" s="2">
        <f t="shared" si="4"/>
        <v>2</v>
      </c>
      <c r="E228" s="2">
        <v>1989</v>
      </c>
      <c r="F228" s="2">
        <v>32.557521</v>
      </c>
      <c r="G228" s="2">
        <v>170262.7395</v>
      </c>
      <c r="H228" s="2">
        <v>5229.59778</v>
      </c>
      <c r="I228" s="2">
        <v>0.085883081</v>
      </c>
      <c r="K228" s="2">
        <v>16.58654498</v>
      </c>
      <c r="L228" s="2">
        <v>9.631963933</v>
      </c>
      <c r="M228" s="2">
        <v>6.954581045</v>
      </c>
      <c r="N228" s="2">
        <v>9.22870401</v>
      </c>
      <c r="O228" s="11">
        <v>2.778730473479848</v>
      </c>
      <c r="U228" s="2">
        <v>1.7254238493769767</v>
      </c>
      <c r="V228" s="2">
        <v>3</v>
      </c>
      <c r="W228" s="2">
        <v>4</v>
      </c>
      <c r="X228" s="2">
        <v>0.187639579</v>
      </c>
      <c r="Z228" s="2">
        <v>0.099267553538084</v>
      </c>
      <c r="AA228" s="2">
        <v>0.0032680332660670053</v>
      </c>
    </row>
    <row r="229" spans="1:27" ht="15">
      <c r="A229" s="2" t="s">
        <v>71</v>
      </c>
      <c r="B229" s="2">
        <v>8</v>
      </c>
      <c r="C229" s="2" t="s">
        <v>92</v>
      </c>
      <c r="D229" s="2">
        <f t="shared" si="4"/>
        <v>2</v>
      </c>
      <c r="E229" s="2">
        <v>1990</v>
      </c>
      <c r="F229" s="2">
        <v>33.203321</v>
      </c>
      <c r="G229" s="2">
        <v>177553.3872</v>
      </c>
      <c r="H229" s="2">
        <v>5347.458684</v>
      </c>
      <c r="I229" s="2">
        <v>0.076145694</v>
      </c>
      <c r="K229" s="2">
        <v>16.59076406</v>
      </c>
      <c r="L229" s="2">
        <v>10.19867297</v>
      </c>
      <c r="M229" s="2">
        <v>6.392091085</v>
      </c>
      <c r="N229" s="2">
        <v>9.392864306</v>
      </c>
      <c r="O229" s="11">
        <v>2.3870778083801296</v>
      </c>
      <c r="U229" s="2">
        <v>2.209794858860353</v>
      </c>
      <c r="V229" s="2">
        <v>3</v>
      </c>
      <c r="W229" s="2">
        <v>4</v>
      </c>
      <c r="X229" s="2">
        <v>0.167193502</v>
      </c>
      <c r="Y229" s="10">
        <v>5.99</v>
      </c>
      <c r="Z229" s="2">
        <v>0.1073397137224674</v>
      </c>
      <c r="AA229" s="2">
        <v>0.007063865661621038</v>
      </c>
    </row>
    <row r="230" spans="1:27" ht="15">
      <c r="A230" s="2" t="s">
        <v>71</v>
      </c>
      <c r="B230" s="2">
        <v>8</v>
      </c>
      <c r="C230" s="2" t="s">
        <v>92</v>
      </c>
      <c r="D230" s="2">
        <f t="shared" si="4"/>
        <v>2</v>
      </c>
      <c r="E230" s="2">
        <v>1991</v>
      </c>
      <c r="F230" s="2">
        <v>33.849971</v>
      </c>
      <c r="G230" s="2">
        <v>181107.3093</v>
      </c>
      <c r="H230" s="2">
        <v>5350.294371</v>
      </c>
      <c r="I230" s="2">
        <v>0.074851431</v>
      </c>
      <c r="K230" s="2">
        <v>14.96167813</v>
      </c>
      <c r="L230" s="2">
        <v>8.438447405</v>
      </c>
      <c r="M230" s="2">
        <v>6.523230728</v>
      </c>
      <c r="N230" s="2">
        <v>9.246668988</v>
      </c>
      <c r="O230" s="11">
        <v>2.871763894312265</v>
      </c>
      <c r="U230" s="2">
        <v>2.210160779429095</v>
      </c>
      <c r="V230" s="2">
        <v>2</v>
      </c>
      <c r="W230" s="2">
        <v>4</v>
      </c>
      <c r="X230" s="2">
        <v>0.151644111</v>
      </c>
      <c r="Z230" s="2">
        <v>0.1032844856381416</v>
      </c>
      <c r="AA230" s="2">
        <v>0.0032795369625090443</v>
      </c>
    </row>
    <row r="231" spans="1:27" ht="15">
      <c r="A231" s="2" t="s">
        <v>71</v>
      </c>
      <c r="B231" s="2">
        <v>8</v>
      </c>
      <c r="C231" s="2" t="s">
        <v>92</v>
      </c>
      <c r="D231" s="2">
        <f t="shared" si="4"/>
        <v>2</v>
      </c>
      <c r="E231" s="2">
        <v>1992</v>
      </c>
      <c r="F231" s="2">
        <v>34.497319</v>
      </c>
      <c r="G231" s="2">
        <v>188432.9722</v>
      </c>
      <c r="H231" s="2">
        <v>5462.249752</v>
      </c>
      <c r="I231" s="2">
        <v>0.07508412</v>
      </c>
      <c r="K231" s="2">
        <v>15.06786001</v>
      </c>
      <c r="L231" s="2">
        <v>8.330586989</v>
      </c>
      <c r="M231" s="2">
        <v>6.737273016</v>
      </c>
      <c r="N231" s="2">
        <v>9.547950298</v>
      </c>
      <c r="O231" s="11">
        <v>3.0323476297047063</v>
      </c>
      <c r="U231" s="2">
        <v>2.497385800992187</v>
      </c>
      <c r="V231" s="2">
        <v>2</v>
      </c>
      <c r="W231" s="2">
        <v>4</v>
      </c>
      <c r="X231" s="2">
        <v>0.212290019</v>
      </c>
      <c r="Z231" s="2">
        <v>0.11766261234879499</v>
      </c>
      <c r="AA231" s="2">
        <v>0.013735145330428966</v>
      </c>
    </row>
    <row r="232" spans="1:27" ht="15">
      <c r="A232" s="2" t="s">
        <v>71</v>
      </c>
      <c r="B232" s="2">
        <v>8</v>
      </c>
      <c r="C232" s="2" t="s">
        <v>92</v>
      </c>
      <c r="D232" s="2">
        <f t="shared" si="4"/>
        <v>2</v>
      </c>
      <c r="E232" s="2">
        <v>1993</v>
      </c>
      <c r="F232" s="2">
        <v>35.14622</v>
      </c>
      <c r="G232" s="2">
        <v>199192.8024</v>
      </c>
      <c r="H232" s="2">
        <v>5667.545539</v>
      </c>
      <c r="I232" s="2">
        <v>0.07817439</v>
      </c>
      <c r="K232" s="2">
        <v>18.89144956</v>
      </c>
      <c r="L232" s="2">
        <v>10.79771818</v>
      </c>
      <c r="M232" s="2">
        <v>8.09373138</v>
      </c>
      <c r="N232" s="2">
        <v>10.07786935</v>
      </c>
      <c r="O232" s="11">
        <v>3.2361412495276185</v>
      </c>
      <c r="U232" s="2">
        <v>3.0069593340186467</v>
      </c>
      <c r="V232" s="2">
        <v>2</v>
      </c>
      <c r="W232" s="2">
        <v>4</v>
      </c>
      <c r="X232" s="2">
        <v>0.25935033</v>
      </c>
      <c r="Z232" s="2">
        <v>0.1358927711844444</v>
      </c>
      <c r="AA232" s="2">
        <v>0.03068014979362499</v>
      </c>
    </row>
    <row r="233" spans="1:27" ht="15">
      <c r="A233" s="2" t="s">
        <v>71</v>
      </c>
      <c r="B233" s="2">
        <v>8</v>
      </c>
      <c r="C233" s="2" t="s">
        <v>92</v>
      </c>
      <c r="D233" s="2">
        <f t="shared" si="4"/>
        <v>2</v>
      </c>
      <c r="E233" s="2">
        <v>1994</v>
      </c>
      <c r="F233" s="2">
        <v>35.797965</v>
      </c>
      <c r="G233" s="2">
        <v>209445.9456</v>
      </c>
      <c r="H233" s="2">
        <v>5850.777988</v>
      </c>
      <c r="I233" s="2">
        <v>0.083108425</v>
      </c>
      <c r="K233" s="2">
        <v>23.2882963</v>
      </c>
      <c r="N233" s="2">
        <v>14.71567576</v>
      </c>
      <c r="O233" s="11">
        <v>3.8388488242913255</v>
      </c>
      <c r="U233" s="2">
        <v>2.508408424923558</v>
      </c>
      <c r="V233" s="2">
        <v>3</v>
      </c>
      <c r="W233" s="2">
        <v>4</v>
      </c>
      <c r="X233" s="2">
        <v>0.269759953</v>
      </c>
      <c r="Z233" s="2">
        <v>0.1490152329206466</v>
      </c>
      <c r="AA233" s="2">
        <v>0.08354526758193903</v>
      </c>
    </row>
    <row r="234" spans="1:27" ht="15">
      <c r="A234" s="2" t="s">
        <v>71</v>
      </c>
      <c r="B234" s="2">
        <v>8</v>
      </c>
      <c r="C234" s="2" t="s">
        <v>92</v>
      </c>
      <c r="D234" s="2">
        <f t="shared" si="4"/>
        <v>2</v>
      </c>
      <c r="E234" s="2">
        <v>1995</v>
      </c>
      <c r="F234" s="2">
        <v>36.453337</v>
      </c>
      <c r="G234" s="2">
        <v>220342.2402</v>
      </c>
      <c r="H234" s="2">
        <v>6044.501227</v>
      </c>
      <c r="I234" s="2">
        <v>0.08162494</v>
      </c>
      <c r="K234" s="2">
        <v>22.39616479</v>
      </c>
      <c r="N234" s="2">
        <v>15.23651203</v>
      </c>
      <c r="O234" s="11">
        <v>3.0879743099212598</v>
      </c>
      <c r="P234" s="2">
        <v>3.720569813</v>
      </c>
      <c r="U234" s="2">
        <v>2.831626278766158</v>
      </c>
      <c r="V234" s="2">
        <v>4</v>
      </c>
      <c r="W234" s="2">
        <v>4</v>
      </c>
      <c r="X234" s="2">
        <v>0.266449273</v>
      </c>
      <c r="Y234" s="10">
        <v>6.47</v>
      </c>
      <c r="Z234" s="2">
        <v>0.15656491369009018</v>
      </c>
      <c r="AA234" s="2">
        <v>0.04646217823028598</v>
      </c>
    </row>
    <row r="235" spans="1:27" ht="15">
      <c r="A235" s="2" t="s">
        <v>71</v>
      </c>
      <c r="B235" s="2">
        <v>8</v>
      </c>
      <c r="C235" s="2" t="s">
        <v>92</v>
      </c>
      <c r="D235" s="2">
        <f t="shared" si="4"/>
        <v>2</v>
      </c>
      <c r="E235" s="2">
        <v>1996</v>
      </c>
      <c r="F235" s="2">
        <v>37.112621</v>
      </c>
      <c r="G235" s="2">
        <v>224872.1566</v>
      </c>
      <c r="H235" s="2">
        <v>6059.182847</v>
      </c>
      <c r="I235" s="2">
        <v>0.096050806</v>
      </c>
      <c r="K235" s="2">
        <v>21.59582071</v>
      </c>
      <c r="N235" s="2">
        <v>18.4645959</v>
      </c>
      <c r="O235" s="11">
        <v>2.3128699394146333</v>
      </c>
      <c r="P235" s="2">
        <v>5.067606604</v>
      </c>
      <c r="U235" s="2">
        <v>4.445376083533114</v>
      </c>
      <c r="V235" s="2">
        <v>4</v>
      </c>
      <c r="W235" s="2">
        <v>4</v>
      </c>
      <c r="X235" s="2">
        <v>0.22858578</v>
      </c>
      <c r="Z235" s="2">
        <v>0.15880616009235382</v>
      </c>
      <c r="AA235" s="2">
        <v>0.023309737443924006</v>
      </c>
    </row>
    <row r="236" spans="1:27" ht="15">
      <c r="A236" s="2" t="s">
        <v>71</v>
      </c>
      <c r="B236" s="2">
        <v>8</v>
      </c>
      <c r="C236" s="2" t="s">
        <v>92</v>
      </c>
      <c r="D236" s="2">
        <f t="shared" si="4"/>
        <v>2</v>
      </c>
      <c r="E236" s="2">
        <v>1997</v>
      </c>
      <c r="F236" s="2">
        <v>37.775054</v>
      </c>
      <c r="G236" s="2">
        <v>232585.9319</v>
      </c>
      <c r="H236" s="2">
        <v>6157.130363</v>
      </c>
      <c r="I236" s="2">
        <v>0.110393256</v>
      </c>
      <c r="K236" s="2">
        <v>20.20562069</v>
      </c>
      <c r="N236" s="2">
        <v>20.41135164</v>
      </c>
      <c r="O236" s="11">
        <v>2.5620363095163388</v>
      </c>
      <c r="P236" s="2">
        <v>5.593914051</v>
      </c>
      <c r="U236" s="2">
        <v>2.8017993730723303</v>
      </c>
      <c r="V236" s="2">
        <v>4</v>
      </c>
      <c r="W236" s="2">
        <v>4</v>
      </c>
      <c r="X236" s="2">
        <v>0.220506936</v>
      </c>
      <c r="Z236" s="2">
        <v>0.1773150712251662</v>
      </c>
      <c r="AA236" s="2">
        <v>0.03956267237663297</v>
      </c>
    </row>
    <row r="237" spans="1:27" ht="15">
      <c r="A237" s="2" t="s">
        <v>71</v>
      </c>
      <c r="B237" s="2">
        <v>8</v>
      </c>
      <c r="C237" s="2" t="s">
        <v>92</v>
      </c>
      <c r="D237" s="2">
        <f t="shared" si="4"/>
        <v>2</v>
      </c>
      <c r="E237" s="2">
        <v>1998</v>
      </c>
      <c r="F237" s="2">
        <v>38.439099</v>
      </c>
      <c r="G237" s="2">
        <v>233911.1696</v>
      </c>
      <c r="H237" s="2">
        <v>6085.240696</v>
      </c>
      <c r="I237" s="2">
        <v>0.114104457</v>
      </c>
      <c r="K237" s="2">
        <v>18.93646066</v>
      </c>
      <c r="N237" s="2">
        <v>20.83611249</v>
      </c>
      <c r="O237" s="11">
        <v>3.9264369010925297</v>
      </c>
      <c r="P237" s="2">
        <v>6.103438385</v>
      </c>
      <c r="U237" s="2">
        <v>3.4409778550082972</v>
      </c>
      <c r="V237" s="2">
        <v>3</v>
      </c>
      <c r="W237" s="2">
        <v>4</v>
      </c>
      <c r="X237" s="2">
        <v>0.207884267</v>
      </c>
      <c r="Z237" s="2">
        <v>0.18194506317377118</v>
      </c>
      <c r="AA237" s="2">
        <v>0.023719996213912964</v>
      </c>
    </row>
    <row r="238" spans="1:27" ht="15">
      <c r="A238" s="2" t="s">
        <v>71</v>
      </c>
      <c r="B238" s="2">
        <v>8</v>
      </c>
      <c r="C238" s="2" t="s">
        <v>92</v>
      </c>
      <c r="D238" s="2">
        <f t="shared" si="4"/>
        <v>2</v>
      </c>
      <c r="E238" s="2">
        <v>1999</v>
      </c>
      <c r="F238" s="2">
        <v>39.102653</v>
      </c>
      <c r="G238" s="2">
        <v>224077.5083</v>
      </c>
      <c r="H238" s="2">
        <v>5730.493743</v>
      </c>
      <c r="I238" s="2">
        <v>0.12439134</v>
      </c>
      <c r="K238" s="2">
        <v>13.24785428</v>
      </c>
      <c r="N238" s="2">
        <v>22.73445377</v>
      </c>
      <c r="O238" s="11">
        <v>4.440799713134771</v>
      </c>
      <c r="P238" s="2">
        <v>6.459252253</v>
      </c>
      <c r="U238" s="2">
        <v>3.762741933733318</v>
      </c>
      <c r="V238" s="2">
        <v>4</v>
      </c>
      <c r="W238" s="2">
        <v>4</v>
      </c>
      <c r="X238" s="2">
        <v>0.134809986</v>
      </c>
      <c r="Z238" s="2">
        <v>0.17788094282150269</v>
      </c>
      <c r="AA238" s="2">
        <v>0.03796082735061701</v>
      </c>
    </row>
    <row r="239" spans="1:27" ht="15">
      <c r="A239" s="2" t="s">
        <v>71</v>
      </c>
      <c r="B239" s="2">
        <v>8</v>
      </c>
      <c r="C239" s="2" t="s">
        <v>92</v>
      </c>
      <c r="D239" s="2">
        <f t="shared" si="4"/>
        <v>2</v>
      </c>
      <c r="E239" s="2">
        <v>2000</v>
      </c>
      <c r="F239" s="2">
        <v>39.764166</v>
      </c>
      <c r="G239" s="2">
        <v>230631.4651</v>
      </c>
      <c r="H239" s="2">
        <v>5799.982453</v>
      </c>
      <c r="I239" s="2">
        <v>0.119385429</v>
      </c>
      <c r="K239" s="2">
        <v>14.12931411</v>
      </c>
      <c r="N239" s="2">
        <v>16.7907889</v>
      </c>
      <c r="O239" s="11">
        <v>3.72858452796936</v>
      </c>
      <c r="P239" s="2">
        <v>4.662122233</v>
      </c>
      <c r="U239" s="2">
        <v>3.031683538658521</v>
      </c>
      <c r="V239" s="2">
        <v>4</v>
      </c>
      <c r="W239" s="2">
        <v>4</v>
      </c>
      <c r="X239" s="2">
        <v>0.149511918</v>
      </c>
      <c r="Y239" s="10">
        <v>6.91</v>
      </c>
      <c r="Z239" s="2">
        <v>0.19757926464080822</v>
      </c>
      <c r="AA239" s="2">
        <v>0.030742168426513006</v>
      </c>
    </row>
    <row r="240" spans="1:27" ht="15">
      <c r="A240" s="2" t="s">
        <v>71</v>
      </c>
      <c r="B240" s="2">
        <v>8</v>
      </c>
      <c r="C240" s="2" t="s">
        <v>92</v>
      </c>
      <c r="D240" s="2">
        <f t="shared" si="4"/>
        <v>2</v>
      </c>
      <c r="E240" s="2">
        <v>2001</v>
      </c>
      <c r="F240" s="2">
        <v>40.422597</v>
      </c>
      <c r="G240" s="2">
        <v>234501.2265</v>
      </c>
      <c r="H240" s="2">
        <v>5801.240987</v>
      </c>
      <c r="I240" s="2">
        <v>0.119803518</v>
      </c>
      <c r="J240" s="2">
        <v>19.709587294278087</v>
      </c>
      <c r="K240" s="2">
        <v>15.39953332</v>
      </c>
      <c r="N240" s="2">
        <v>16.88591151</v>
      </c>
      <c r="O240" s="11">
        <v>3.9217107295989995</v>
      </c>
      <c r="P240" s="2">
        <v>4.664895266</v>
      </c>
      <c r="Q240" s="2">
        <v>6.91732769</v>
      </c>
      <c r="R240" s="2">
        <v>0.033812539</v>
      </c>
      <c r="S240" s="2">
        <v>11.08890375</v>
      </c>
      <c r="T240" s="2">
        <v>3.225929645</v>
      </c>
      <c r="U240" s="2">
        <v>3.323872818805319</v>
      </c>
      <c r="V240" s="2">
        <v>4</v>
      </c>
      <c r="W240" s="2">
        <v>4</v>
      </c>
      <c r="X240" s="2">
        <v>0.162811428</v>
      </c>
      <c r="Z240" s="2">
        <v>0.20699989795684798</v>
      </c>
      <c r="AA240" s="2">
        <v>0.005399525165557972</v>
      </c>
    </row>
    <row r="241" spans="1:27" ht="15">
      <c r="A241" s="2" t="s">
        <v>71</v>
      </c>
      <c r="B241" s="2">
        <v>8</v>
      </c>
      <c r="C241" s="2" t="s">
        <v>92</v>
      </c>
      <c r="D241" s="2">
        <f t="shared" si="4"/>
        <v>2</v>
      </c>
      <c r="E241" s="2">
        <v>2002</v>
      </c>
      <c r="F241" s="2">
        <v>41.078136</v>
      </c>
      <c r="G241" s="2">
        <v>240373.0914</v>
      </c>
      <c r="H241" s="2">
        <v>5851.606593</v>
      </c>
      <c r="I241" s="2">
        <v>0.116175607</v>
      </c>
      <c r="J241" s="2">
        <v>17.656151278110897</v>
      </c>
      <c r="K241" s="2">
        <v>16.72529685</v>
      </c>
      <c r="N241" s="2">
        <v>16.37229285</v>
      </c>
      <c r="O241" s="11">
        <v>4.495150089263918</v>
      </c>
      <c r="P241" s="2">
        <v>4.53068314</v>
      </c>
      <c r="Q241" s="2">
        <v>8.507062284</v>
      </c>
      <c r="R241" s="2">
        <v>0.073384809</v>
      </c>
      <c r="S241" s="2">
        <v>9.895810829</v>
      </c>
      <c r="T241" s="2">
        <v>1.941608603</v>
      </c>
      <c r="U241" s="2">
        <v>3.4171276235819716</v>
      </c>
      <c r="V241" s="2">
        <v>4</v>
      </c>
      <c r="W241" s="2">
        <v>4</v>
      </c>
      <c r="X241" s="2">
        <v>0.180364043</v>
      </c>
      <c r="Z241" s="2">
        <v>0.19023817032575602</v>
      </c>
      <c r="AA241" s="2">
        <v>0.00922161340713501</v>
      </c>
    </row>
    <row r="242" spans="1:27" ht="15">
      <c r="A242" s="2" t="s">
        <v>71</v>
      </c>
      <c r="B242" s="2">
        <v>8</v>
      </c>
      <c r="C242" s="2" t="s">
        <v>92</v>
      </c>
      <c r="D242" s="2">
        <f t="shared" si="4"/>
        <v>2</v>
      </c>
      <c r="E242" s="2">
        <v>2003</v>
      </c>
      <c r="F242" s="2">
        <v>41.731914</v>
      </c>
      <c r="G242" s="2">
        <v>249791.5627</v>
      </c>
      <c r="H242" s="2">
        <v>5985.624401</v>
      </c>
      <c r="I242" s="2">
        <v>0.116305925</v>
      </c>
      <c r="J242" s="2">
        <v>21.445008116910536</v>
      </c>
      <c r="K242" s="2">
        <v>18.1097505</v>
      </c>
      <c r="N242" s="2">
        <v>15.92795902</v>
      </c>
      <c r="O242" s="11">
        <v>4.463753700256349</v>
      </c>
      <c r="P242" s="2">
        <v>4.885330837</v>
      </c>
      <c r="Q242" s="2">
        <v>7.094111427</v>
      </c>
      <c r="R242" s="2">
        <v>5.197755936</v>
      </c>
      <c r="S242" s="2">
        <v>11.25882413</v>
      </c>
      <c r="T242" s="2">
        <v>42.33650136</v>
      </c>
      <c r="U242" s="2">
        <v>3.463988690814959</v>
      </c>
      <c r="V242" s="2">
        <v>4</v>
      </c>
      <c r="W242" s="2">
        <v>4</v>
      </c>
      <c r="X242" s="2">
        <v>0.191559866</v>
      </c>
      <c r="Z242" s="2">
        <v>0.1873660087585449</v>
      </c>
      <c r="AA242" s="2">
        <v>0.026390761137009</v>
      </c>
    </row>
    <row r="243" spans="1:27" ht="15">
      <c r="A243" s="2" t="s">
        <v>71</v>
      </c>
      <c r="B243" s="2">
        <v>8</v>
      </c>
      <c r="C243" s="2" t="s">
        <v>92</v>
      </c>
      <c r="D243" s="2">
        <f t="shared" si="4"/>
        <v>2</v>
      </c>
      <c r="E243" s="2">
        <v>2004</v>
      </c>
      <c r="F243" s="2">
        <v>42.385712</v>
      </c>
      <c r="G243" s="2">
        <v>263113.0019</v>
      </c>
      <c r="H243" s="2">
        <v>6207.587168</v>
      </c>
      <c r="I243" s="2">
        <v>0.11841096</v>
      </c>
      <c r="J243" s="2">
        <v>22.28066785361546</v>
      </c>
      <c r="K243" s="2">
        <v>18.83175961</v>
      </c>
      <c r="N243" s="2">
        <v>15.98865357</v>
      </c>
      <c r="O243" s="11">
        <v>4.197957515716551</v>
      </c>
      <c r="P243" s="2">
        <v>4.013729249</v>
      </c>
      <c r="Q243" s="2">
        <v>5.063285307</v>
      </c>
      <c r="R243" s="2">
        <v>5.564702149</v>
      </c>
      <c r="S243" s="2">
        <v>10.53214594</v>
      </c>
      <c r="T243" s="2">
        <v>43.01247016</v>
      </c>
      <c r="U243" s="2">
        <v>3.465015174063075</v>
      </c>
      <c r="V243" s="2">
        <v>4</v>
      </c>
      <c r="W243" s="2">
        <v>4</v>
      </c>
      <c r="X243" s="2">
        <v>0.200312972</v>
      </c>
      <c r="Z243" s="2">
        <v>0.215680003166199</v>
      </c>
      <c r="AA243" s="2">
        <v>0.06657811999321</v>
      </c>
    </row>
    <row r="244" spans="1:27" ht="15">
      <c r="A244" s="2" t="s">
        <v>71</v>
      </c>
      <c r="B244" s="2">
        <v>8</v>
      </c>
      <c r="C244" s="2" t="s">
        <v>92</v>
      </c>
      <c r="D244" s="2">
        <f t="shared" si="4"/>
        <v>2</v>
      </c>
      <c r="E244" s="2">
        <v>2005</v>
      </c>
      <c r="F244" s="2">
        <v>43.040558</v>
      </c>
      <c r="G244" s="2">
        <v>275496.5625</v>
      </c>
      <c r="H244" s="2">
        <v>6400.859452</v>
      </c>
      <c r="I244" s="2">
        <v>0.120120905</v>
      </c>
      <c r="J244" s="2">
        <v>26.731916049400862</v>
      </c>
      <c r="K244" s="2">
        <v>19.6656828</v>
      </c>
      <c r="N244" s="2">
        <v>16.0026576</v>
      </c>
      <c r="O244" s="11">
        <v>4.049880981445311</v>
      </c>
      <c r="P244" s="2">
        <v>4.193933977</v>
      </c>
      <c r="Q244" s="2">
        <v>4.427437979</v>
      </c>
      <c r="R244" s="2">
        <v>4.826411537</v>
      </c>
      <c r="S244" s="2">
        <v>12.81286442</v>
      </c>
      <c r="T244" s="2">
        <v>36.17250533</v>
      </c>
      <c r="U244" s="2">
        <v>3.352873387504557</v>
      </c>
      <c r="V244" s="2">
        <v>3</v>
      </c>
      <c r="W244" s="2">
        <v>3</v>
      </c>
      <c r="X244" s="2">
        <v>0.209358469</v>
      </c>
      <c r="Y244" s="10">
        <v>7.05</v>
      </c>
      <c r="Z244" s="2">
        <v>0.23673003911972001</v>
      </c>
      <c r="AA244" s="2">
        <v>0.07772150635719305</v>
      </c>
    </row>
    <row r="245" spans="1:27" ht="15">
      <c r="A245" s="2" t="s">
        <v>71</v>
      </c>
      <c r="B245" s="2">
        <v>8</v>
      </c>
      <c r="C245" s="2" t="s">
        <v>92</v>
      </c>
      <c r="D245" s="2">
        <f t="shared" si="4"/>
        <v>2</v>
      </c>
      <c r="E245" s="2">
        <v>2006</v>
      </c>
      <c r="F245" s="2">
        <v>43.69654</v>
      </c>
      <c r="G245" s="2">
        <v>293947.9868</v>
      </c>
      <c r="H245" s="2">
        <v>6727.031175</v>
      </c>
      <c r="I245" s="2">
        <v>0.117572106</v>
      </c>
      <c r="J245" s="2">
        <v>24.026792153384495</v>
      </c>
      <c r="K245" s="2">
        <v>21.60547854</v>
      </c>
      <c r="N245" s="2">
        <v>15.70208753</v>
      </c>
      <c r="O245" s="11">
        <v>3.89915919303894</v>
      </c>
      <c r="P245" s="2">
        <v>4.473145656</v>
      </c>
      <c r="Q245" s="2">
        <v>4.909236554</v>
      </c>
      <c r="R245" s="2">
        <v>4.027530664</v>
      </c>
      <c r="S245" s="2">
        <v>11.83207831</v>
      </c>
      <c r="T245" s="2">
        <v>41.38621775</v>
      </c>
      <c r="U245" s="2">
        <v>3.276130638867616</v>
      </c>
      <c r="V245" s="2">
        <v>3</v>
      </c>
      <c r="W245" s="2">
        <v>3</v>
      </c>
      <c r="X245" s="2">
        <v>0.229510203</v>
      </c>
      <c r="Z245" s="2">
        <v>0.250555060803891</v>
      </c>
      <c r="AA245" s="2">
        <v>0.01885658502578691</v>
      </c>
    </row>
    <row r="246" spans="1:27" ht="15">
      <c r="A246" s="2" t="s">
        <v>71</v>
      </c>
      <c r="B246" s="2">
        <v>8</v>
      </c>
      <c r="C246" s="2" t="s">
        <v>92</v>
      </c>
      <c r="D246" s="2">
        <f t="shared" si="4"/>
        <v>2</v>
      </c>
      <c r="E246" s="2">
        <v>2007</v>
      </c>
      <c r="F246" s="2">
        <v>44.352327</v>
      </c>
      <c r="G246" s="2">
        <v>314232.2429</v>
      </c>
      <c r="H246" s="2">
        <v>7084.90995</v>
      </c>
      <c r="I246" s="2">
        <v>0.115064979</v>
      </c>
      <c r="J246" s="2">
        <v>25.52095100911217</v>
      </c>
      <c r="K246" s="2">
        <v>22.46074902</v>
      </c>
      <c r="N246" s="2">
        <v>15.64123859</v>
      </c>
      <c r="O246" s="11">
        <v>4.05149507522583</v>
      </c>
      <c r="P246" s="2">
        <v>4.435177829</v>
      </c>
      <c r="Q246" s="2">
        <v>5.131467317</v>
      </c>
      <c r="R246" s="2">
        <v>4.109563399</v>
      </c>
      <c r="S246" s="2">
        <v>13.60423691</v>
      </c>
      <c r="T246" s="2">
        <v>44.62889394</v>
      </c>
      <c r="U246" s="2">
        <v>3.266739662979734</v>
      </c>
      <c r="V246" s="2">
        <v>3</v>
      </c>
      <c r="W246" s="2">
        <v>3</v>
      </c>
      <c r="X246" s="2">
        <v>0.236804903</v>
      </c>
      <c r="Z246" s="2">
        <v>0.271249800920486</v>
      </c>
      <c r="AA246" s="2">
        <v>0.10606545209884699</v>
      </c>
    </row>
    <row r="247" spans="1:27" ht="15">
      <c r="A247" s="2" t="s">
        <v>71</v>
      </c>
      <c r="B247" s="2">
        <v>8</v>
      </c>
      <c r="C247" s="2" t="s">
        <v>92</v>
      </c>
      <c r="D247" s="2">
        <f t="shared" si="4"/>
        <v>2</v>
      </c>
      <c r="E247" s="2">
        <v>2008</v>
      </c>
      <c r="F247" s="2">
        <v>45.005782</v>
      </c>
      <c r="G247" s="2">
        <v>325377.4474</v>
      </c>
      <c r="H247" s="2">
        <v>7229.681009</v>
      </c>
      <c r="I247" s="2">
        <v>0.114410348</v>
      </c>
      <c r="J247" s="2">
        <v>18.316898812090308</v>
      </c>
      <c r="K247" s="2">
        <v>23.0762341</v>
      </c>
      <c r="N247" s="2">
        <v>15.5176041</v>
      </c>
      <c r="O247" s="11">
        <v>3.937466859817499</v>
      </c>
      <c r="P247" s="2">
        <v>4.621757802</v>
      </c>
      <c r="Q247" s="2">
        <v>6.874656359</v>
      </c>
      <c r="R247" s="2">
        <v>0.862262995</v>
      </c>
      <c r="S247" s="2">
        <v>12.20453189</v>
      </c>
      <c r="T247" s="2">
        <v>53.00810978</v>
      </c>
      <c r="U247" s="2">
        <v>3.709744275516729</v>
      </c>
      <c r="V247" s="2">
        <v>3</v>
      </c>
      <c r="W247" s="2">
        <v>4</v>
      </c>
      <c r="X247" s="2">
        <v>0.24581635</v>
      </c>
      <c r="Z247" s="2">
        <v>0.28708809614181496</v>
      </c>
      <c r="AA247" s="2">
        <v>0.06982719898223899</v>
      </c>
    </row>
    <row r="248" spans="1:27" ht="15">
      <c r="A248" s="2" t="s">
        <v>71</v>
      </c>
      <c r="B248" s="2">
        <v>8</v>
      </c>
      <c r="C248" s="2" t="s">
        <v>92</v>
      </c>
      <c r="D248" s="2">
        <f t="shared" si="4"/>
        <v>2</v>
      </c>
      <c r="E248" s="2">
        <v>2009</v>
      </c>
      <c r="F248" s="2">
        <v>45.654044</v>
      </c>
      <c r="G248" s="2">
        <v>330751.2162</v>
      </c>
      <c r="H248" s="2">
        <v>7244.729869</v>
      </c>
      <c r="I248" s="2">
        <v>0.121160053</v>
      </c>
      <c r="J248" s="2">
        <v>18.24040309364764</v>
      </c>
      <c r="K248" s="2">
        <v>22.69546832</v>
      </c>
      <c r="N248" s="2">
        <v>16.70474609</v>
      </c>
      <c r="O248" s="2">
        <v>4.74743</v>
      </c>
      <c r="P248" s="2">
        <v>5.091952363</v>
      </c>
      <c r="Q248" s="2">
        <v>6.507306867</v>
      </c>
      <c r="R248" s="2">
        <v>0.541913559</v>
      </c>
      <c r="S248" s="2">
        <v>11.8075744</v>
      </c>
      <c r="T248" s="2">
        <v>54.71969708</v>
      </c>
      <c r="U248" s="2">
        <v>3.8632945405402195</v>
      </c>
      <c r="V248" s="2">
        <v>3</v>
      </c>
      <c r="W248" s="2">
        <v>4</v>
      </c>
      <c r="X248" s="2">
        <v>0.230010316</v>
      </c>
      <c r="Z248" s="2">
        <v>0.24157754331827103</v>
      </c>
      <c r="AA248" s="2">
        <v>0.03236430883407593</v>
      </c>
    </row>
    <row r="249" spans="1:27" ht="15">
      <c r="A249" s="2" t="s">
        <v>71</v>
      </c>
      <c r="B249" s="2">
        <v>8</v>
      </c>
      <c r="C249" s="2" t="s">
        <v>92</v>
      </c>
      <c r="D249" s="2">
        <f t="shared" si="4"/>
        <v>2</v>
      </c>
      <c r="E249" s="2">
        <v>2010</v>
      </c>
      <c r="F249" s="2">
        <v>46.294841</v>
      </c>
      <c r="G249" s="2">
        <v>343985.1848</v>
      </c>
      <c r="H249" s="2">
        <v>7430.31356</v>
      </c>
      <c r="I249" s="2">
        <v>0.122962452</v>
      </c>
      <c r="J249" s="2">
        <v>17.891846752941696</v>
      </c>
      <c r="K249" s="2">
        <v>21.85460725</v>
      </c>
      <c r="N249" s="2">
        <v>16.92841571</v>
      </c>
      <c r="O249" s="2">
        <v>4.83661</v>
      </c>
      <c r="P249" s="2">
        <v>4.870184561</v>
      </c>
      <c r="Q249" s="2">
        <v>7.047041781</v>
      </c>
      <c r="R249" s="2">
        <v>0.492143215</v>
      </c>
      <c r="S249" s="2">
        <v>11.32812778</v>
      </c>
      <c r="T249" s="2">
        <v>59.42588142</v>
      </c>
      <c r="U249" s="2">
        <v>3.6311485638364247</v>
      </c>
      <c r="V249" s="2">
        <v>3</v>
      </c>
      <c r="W249" s="2">
        <v>4</v>
      </c>
      <c r="X249" s="2">
        <v>0.232426539</v>
      </c>
      <c r="Y249" s="10">
        <v>7.75</v>
      </c>
      <c r="Z249" s="2">
        <v>0.255029559135437</v>
      </c>
      <c r="AA249" s="2">
        <v>0.110606729984283</v>
      </c>
    </row>
    <row r="250" spans="1:26" ht="15">
      <c r="A250" s="2" t="s">
        <v>72</v>
      </c>
      <c r="B250" s="2">
        <v>9</v>
      </c>
      <c r="C250" s="2" t="s">
        <v>91</v>
      </c>
      <c r="D250" s="2">
        <f t="shared" si="4"/>
        <v>3</v>
      </c>
      <c r="E250" s="2">
        <v>1980</v>
      </c>
      <c r="F250" s="2">
        <v>44.952497</v>
      </c>
      <c r="G250" s="2">
        <v>79509.63708</v>
      </c>
      <c r="H250" s="2">
        <v>1768.747954</v>
      </c>
      <c r="I250" s="2">
        <v>0.467900246</v>
      </c>
      <c r="K250" s="2">
        <v>24.62265877</v>
      </c>
      <c r="N250" s="2">
        <v>15.66890966</v>
      </c>
      <c r="O250" s="11">
        <v>4.249799251556398</v>
      </c>
      <c r="V250" s="2">
        <v>5</v>
      </c>
      <c r="W250" s="2">
        <v>5</v>
      </c>
      <c r="X250" s="2">
        <v>0.104148343</v>
      </c>
      <c r="Y250" s="10">
        <v>2.65</v>
      </c>
      <c r="Z250" s="2">
        <v>0.343898013234139</v>
      </c>
    </row>
    <row r="251" spans="1:27" ht="15">
      <c r="A251" s="2" t="s">
        <v>72</v>
      </c>
      <c r="B251" s="2">
        <v>9</v>
      </c>
      <c r="C251" s="2" t="s">
        <v>91</v>
      </c>
      <c r="D251" s="2">
        <f t="shared" si="4"/>
        <v>3</v>
      </c>
      <c r="E251" s="2">
        <v>1981</v>
      </c>
      <c r="F251" s="2">
        <v>46.025305</v>
      </c>
      <c r="G251" s="2">
        <v>82496.08337</v>
      </c>
      <c r="H251" s="2">
        <v>1792.407098</v>
      </c>
      <c r="I251" s="2">
        <v>0.469026297</v>
      </c>
      <c r="K251" s="2">
        <v>27.14780755</v>
      </c>
      <c r="N251" s="2">
        <v>19.01847705</v>
      </c>
      <c r="O251" s="11">
        <v>5.050237769467281</v>
      </c>
      <c r="V251" s="2">
        <v>5</v>
      </c>
      <c r="W251" s="2">
        <v>5</v>
      </c>
      <c r="X251" s="2">
        <v>0.092302598</v>
      </c>
      <c r="Z251" s="2">
        <v>0.3013644665479659</v>
      </c>
      <c r="AA251" s="2">
        <v>0.19456771016120902</v>
      </c>
    </row>
    <row r="252" spans="1:27" ht="15">
      <c r="A252" s="2" t="s">
        <v>72</v>
      </c>
      <c r="B252" s="2">
        <v>9</v>
      </c>
      <c r="C252" s="2" t="s">
        <v>91</v>
      </c>
      <c r="D252" s="2">
        <f t="shared" si="4"/>
        <v>3</v>
      </c>
      <c r="E252" s="2">
        <v>1982</v>
      </c>
      <c r="F252" s="2">
        <v>47.133557</v>
      </c>
      <c r="G252" s="2">
        <v>90669.11123</v>
      </c>
      <c r="H252" s="2">
        <v>1923.66367</v>
      </c>
      <c r="I252" s="2">
        <v>0.449719965</v>
      </c>
      <c r="K252" s="2">
        <v>29.5943406</v>
      </c>
      <c r="L252" s="2">
        <v>8.907174829</v>
      </c>
      <c r="M252" s="2">
        <v>20.68716577</v>
      </c>
      <c r="N252" s="2">
        <v>17.82397322</v>
      </c>
      <c r="O252" s="11">
        <v>4.884547826216056</v>
      </c>
      <c r="V252" s="2">
        <v>5</v>
      </c>
      <c r="W252" s="2">
        <v>5</v>
      </c>
      <c r="X252" s="2">
        <v>0.102038786</v>
      </c>
      <c r="Z252" s="2">
        <v>0.2310241907835011</v>
      </c>
      <c r="AA252" s="2">
        <v>0.03742444515228202</v>
      </c>
    </row>
    <row r="253" spans="1:27" ht="15">
      <c r="A253" s="2" t="s">
        <v>72</v>
      </c>
      <c r="B253" s="2">
        <v>9</v>
      </c>
      <c r="C253" s="2" t="s">
        <v>91</v>
      </c>
      <c r="D253" s="2">
        <f t="shared" si="4"/>
        <v>3</v>
      </c>
      <c r="E253" s="2">
        <v>1983</v>
      </c>
      <c r="F253" s="2">
        <v>48.276547</v>
      </c>
      <c r="G253" s="2">
        <v>104871.5398</v>
      </c>
      <c r="H253" s="2">
        <v>2172.308219</v>
      </c>
      <c r="I253" s="2">
        <v>0.420596093</v>
      </c>
      <c r="K253" s="2">
        <v>29.55730197</v>
      </c>
      <c r="L253" s="2">
        <v>6.739759661</v>
      </c>
      <c r="M253" s="2">
        <v>22.81754231</v>
      </c>
      <c r="N253" s="2">
        <v>17.21141884</v>
      </c>
      <c r="O253" s="11">
        <v>4.894107563836739</v>
      </c>
      <c r="V253" s="2">
        <v>5</v>
      </c>
      <c r="W253" s="2">
        <v>5</v>
      </c>
      <c r="X253" s="2">
        <v>0.082822785</v>
      </c>
      <c r="Z253" s="2">
        <v>0.1961799003183846</v>
      </c>
      <c r="AA253" s="2">
        <v>0.012789070606231967</v>
      </c>
    </row>
    <row r="254" spans="1:27" ht="15">
      <c r="A254" s="2" t="s">
        <v>72</v>
      </c>
      <c r="B254" s="2">
        <v>9</v>
      </c>
      <c r="C254" s="2" t="s">
        <v>91</v>
      </c>
      <c r="D254" s="2">
        <f t="shared" si="4"/>
        <v>3</v>
      </c>
      <c r="E254" s="2">
        <v>1984</v>
      </c>
      <c r="F254" s="2">
        <v>49.453054</v>
      </c>
      <c r="G254" s="2">
        <v>115568.0872</v>
      </c>
      <c r="H254" s="2">
        <v>2336.925181</v>
      </c>
      <c r="I254" s="2">
        <v>0.417913795</v>
      </c>
      <c r="K254" s="2">
        <v>26.78220508</v>
      </c>
      <c r="L254" s="2">
        <v>5.679904697</v>
      </c>
      <c r="M254" s="2">
        <v>21.10230038</v>
      </c>
      <c r="N254" s="2">
        <v>18.03255561</v>
      </c>
      <c r="O254" s="11">
        <v>4.902957147662946</v>
      </c>
      <c r="V254" s="2">
        <v>4</v>
      </c>
      <c r="W254" s="2">
        <v>4</v>
      </c>
      <c r="X254" s="2">
        <v>0.072357848</v>
      </c>
      <c r="Z254" s="2">
        <v>0.184850811958313</v>
      </c>
      <c r="AA254" s="2">
        <v>0.006181985139847024</v>
      </c>
    </row>
    <row r="255" spans="1:27" ht="15">
      <c r="A255" s="2" t="s">
        <v>72</v>
      </c>
      <c r="B255" s="2">
        <v>9</v>
      </c>
      <c r="C255" s="2" t="s">
        <v>91</v>
      </c>
      <c r="D255" s="2">
        <f t="shared" si="4"/>
        <v>3</v>
      </c>
      <c r="E255" s="2">
        <v>1985</v>
      </c>
      <c r="F255" s="2">
        <v>50.659625</v>
      </c>
      <c r="G255" s="2">
        <v>123370.7916</v>
      </c>
      <c r="H255" s="2">
        <v>2435.288291</v>
      </c>
      <c r="I255" s="2">
        <v>0.412704498</v>
      </c>
      <c r="K255" s="2">
        <v>25.16600285</v>
      </c>
      <c r="L255" s="2">
        <v>5.788965485</v>
      </c>
      <c r="M255" s="2">
        <v>19.37703737</v>
      </c>
      <c r="N255" s="2">
        <v>17.24013079</v>
      </c>
      <c r="O255" s="11">
        <v>5.620263576507569</v>
      </c>
      <c r="V255" s="2">
        <v>4</v>
      </c>
      <c r="W255" s="2">
        <v>4</v>
      </c>
      <c r="X255" s="2">
        <v>0.06981498</v>
      </c>
      <c r="Y255" s="10">
        <v>3.75</v>
      </c>
      <c r="Z255" s="2">
        <v>0.0919747054576874</v>
      </c>
      <c r="AA255" s="2">
        <v>0.0054225027561189965</v>
      </c>
    </row>
    <row r="256" spans="1:27" ht="15">
      <c r="A256" s="2" t="s">
        <v>72</v>
      </c>
      <c r="B256" s="2">
        <v>9</v>
      </c>
      <c r="C256" s="2" t="s">
        <v>91</v>
      </c>
      <c r="D256" s="2">
        <f t="shared" si="4"/>
        <v>3</v>
      </c>
      <c r="E256" s="2">
        <v>1986</v>
      </c>
      <c r="F256" s="2">
        <v>51.899728</v>
      </c>
      <c r="G256" s="2">
        <v>125830.1545</v>
      </c>
      <c r="H256" s="2">
        <v>2424.485818</v>
      </c>
      <c r="I256" s="2">
        <v>0.360744387</v>
      </c>
      <c r="K256" s="2">
        <v>22.4032753</v>
      </c>
      <c r="L256" s="2">
        <v>8.298141756</v>
      </c>
      <c r="M256" s="2">
        <v>14.10513355</v>
      </c>
      <c r="N256" s="2">
        <v>16.52935556</v>
      </c>
      <c r="O256" s="11">
        <v>5.126956611690199</v>
      </c>
      <c r="V256" s="2">
        <v>5</v>
      </c>
      <c r="W256" s="2">
        <v>4</v>
      </c>
      <c r="X256" s="2">
        <v>0.068888135</v>
      </c>
      <c r="Z256" s="2">
        <v>0.1079039052128791</v>
      </c>
      <c r="AA256" s="2">
        <v>0.006534963846205999</v>
      </c>
    </row>
    <row r="257" spans="1:27" ht="15">
      <c r="A257" s="2" t="s">
        <v>72</v>
      </c>
      <c r="B257" s="2">
        <v>9</v>
      </c>
      <c r="C257" s="2" t="s">
        <v>91</v>
      </c>
      <c r="D257" s="2">
        <f t="shared" si="4"/>
        <v>3</v>
      </c>
      <c r="E257" s="2">
        <v>1987</v>
      </c>
      <c r="F257" s="2">
        <v>53.166492</v>
      </c>
      <c r="G257" s="2">
        <v>135721.4118</v>
      </c>
      <c r="H257" s="2">
        <v>2552.762213</v>
      </c>
      <c r="I257" s="2">
        <v>0.301499009</v>
      </c>
      <c r="K257" s="2">
        <v>27.34327974</v>
      </c>
      <c r="L257" s="2">
        <v>10.58386036</v>
      </c>
      <c r="M257" s="2">
        <v>16.75941938</v>
      </c>
      <c r="N257" s="2">
        <v>14.25341229</v>
      </c>
      <c r="O257" s="11">
        <v>5.09700849496441</v>
      </c>
      <c r="V257" s="2">
        <v>5</v>
      </c>
      <c r="W257" s="2">
        <v>4</v>
      </c>
      <c r="X257" s="2">
        <v>0.070253976</v>
      </c>
      <c r="Z257" s="2">
        <v>0.0756774172186852</v>
      </c>
      <c r="AA257" s="2">
        <v>0.022861272096634022</v>
      </c>
    </row>
    <row r="258" spans="1:27" ht="15">
      <c r="A258" s="2" t="s">
        <v>72</v>
      </c>
      <c r="B258" s="2">
        <v>9</v>
      </c>
      <c r="C258" s="2" t="s">
        <v>91</v>
      </c>
      <c r="D258" s="2">
        <f aca="true" t="shared" si="5" ref="D258:D321">IF(C258="Médio-alto",2,IF(C258="Alto",1,IF(C258="Médio-baixo",3,IF(C258="baixo",4,""))))</f>
        <v>3</v>
      </c>
      <c r="E258" s="2">
        <v>1988</v>
      </c>
      <c r="F258" s="2">
        <v>54.43372</v>
      </c>
      <c r="G258" s="2">
        <v>142915.6223</v>
      </c>
      <c r="H258" s="2">
        <v>2625.497988</v>
      </c>
      <c r="I258" s="2">
        <v>0.273554474</v>
      </c>
      <c r="K258" s="2">
        <v>34.43325413</v>
      </c>
      <c r="L258" s="2">
        <v>12.28454574</v>
      </c>
      <c r="M258" s="2">
        <v>22.14870839</v>
      </c>
      <c r="N258" s="2">
        <v>13.93534074</v>
      </c>
      <c r="O258" s="11">
        <v>5.094610808567721</v>
      </c>
      <c r="U258" s="2">
        <v>6.463729172995428</v>
      </c>
      <c r="V258" s="2">
        <v>5</v>
      </c>
      <c r="W258" s="2">
        <v>4</v>
      </c>
      <c r="X258" s="2">
        <v>0.081733771</v>
      </c>
      <c r="Z258" s="2">
        <v>0.0714233471080661</v>
      </c>
      <c r="AA258" s="2">
        <v>0.033241450786590965</v>
      </c>
    </row>
    <row r="259" spans="1:27" ht="15">
      <c r="A259" s="2" t="s">
        <v>72</v>
      </c>
      <c r="B259" s="2">
        <v>9</v>
      </c>
      <c r="C259" s="2" t="s">
        <v>91</v>
      </c>
      <c r="D259" s="2">
        <f t="shared" si="5"/>
        <v>3</v>
      </c>
      <c r="E259" s="2">
        <v>1989</v>
      </c>
      <c r="F259" s="2">
        <v>55.667119</v>
      </c>
      <c r="G259" s="2">
        <v>151227.4476</v>
      </c>
      <c r="H259" s="2">
        <v>2716.63866</v>
      </c>
      <c r="I259" s="2">
        <v>0.231942534</v>
      </c>
      <c r="K259" s="2">
        <v>30.60250233</v>
      </c>
      <c r="L259" s="2">
        <v>15.95429192</v>
      </c>
      <c r="M259" s="2">
        <v>14.64821041</v>
      </c>
      <c r="N259" s="2">
        <v>12.63167125</v>
      </c>
      <c r="O259" s="11">
        <v>4.85452854393604</v>
      </c>
      <c r="U259" s="2">
        <v>5.078713318150775</v>
      </c>
      <c r="V259" s="2">
        <v>5</v>
      </c>
      <c r="W259" s="2">
        <v>4</v>
      </c>
      <c r="X259" s="2">
        <v>0.085396819</v>
      </c>
      <c r="Z259" s="2">
        <v>0.0691956263035536</v>
      </c>
      <c r="AA259" s="2">
        <v>0.005374073982238992</v>
      </c>
    </row>
    <row r="260" spans="1:27" ht="15">
      <c r="A260" s="2" t="s">
        <v>72</v>
      </c>
      <c r="B260" s="2">
        <v>9</v>
      </c>
      <c r="C260" s="2" t="s">
        <v>91</v>
      </c>
      <c r="D260" s="2">
        <f t="shared" si="5"/>
        <v>3</v>
      </c>
      <c r="E260" s="2">
        <v>1990</v>
      </c>
      <c r="F260" s="2">
        <v>56.843275</v>
      </c>
      <c r="G260" s="2">
        <v>160022.5149</v>
      </c>
      <c r="H260" s="2">
        <v>2815.152978</v>
      </c>
      <c r="I260" s="2">
        <v>0.177780747</v>
      </c>
      <c r="J260" s="2">
        <v>24.029075130230268</v>
      </c>
      <c r="K260" s="2">
        <v>26.94052324</v>
      </c>
      <c r="L260" s="2">
        <v>12.2597398</v>
      </c>
      <c r="M260" s="2">
        <v>14.68078345</v>
      </c>
      <c r="N260" s="2">
        <v>11.28589507</v>
      </c>
      <c r="O260" s="11">
        <v>5.23498153686523</v>
      </c>
      <c r="Q260" s="2">
        <v>22.35401065</v>
      </c>
      <c r="R260" s="2">
        <v>14.51482537</v>
      </c>
      <c r="S260" s="2">
        <v>13.18837468</v>
      </c>
      <c r="U260" s="2">
        <v>4.664143235528874</v>
      </c>
      <c r="V260" s="2">
        <v>5</v>
      </c>
      <c r="W260" s="2">
        <v>4</v>
      </c>
      <c r="X260" s="2">
        <v>0.077386543</v>
      </c>
      <c r="Y260" s="10">
        <v>4.38</v>
      </c>
      <c r="Z260" s="2">
        <v>0.104720164090395</v>
      </c>
      <c r="AA260" s="2">
        <v>0.010662257671355979</v>
      </c>
    </row>
    <row r="261" spans="1:27" ht="15">
      <c r="A261" s="2" t="s">
        <v>72</v>
      </c>
      <c r="B261" s="2">
        <v>9</v>
      </c>
      <c r="C261" s="2" t="s">
        <v>91</v>
      </c>
      <c r="D261" s="2">
        <f t="shared" si="5"/>
        <v>3</v>
      </c>
      <c r="E261" s="2">
        <v>1991</v>
      </c>
      <c r="F261" s="2">
        <v>57.952386</v>
      </c>
      <c r="G261" s="2">
        <v>168569.8209</v>
      </c>
      <c r="H261" s="2">
        <v>2908.764116</v>
      </c>
      <c r="I261" s="2">
        <v>0.143939689</v>
      </c>
      <c r="J261" s="2">
        <v>27.621164982276035</v>
      </c>
      <c r="K261" s="2">
        <v>22.2483105</v>
      </c>
      <c r="L261" s="2">
        <v>7.596018168</v>
      </c>
      <c r="M261" s="2">
        <v>14.65229234</v>
      </c>
      <c r="N261" s="2">
        <v>11.1915742</v>
      </c>
      <c r="O261" s="11">
        <v>4.818311975032254</v>
      </c>
      <c r="Q261" s="2">
        <v>21.33953852</v>
      </c>
      <c r="R261" s="2">
        <v>10.77270321</v>
      </c>
      <c r="S261" s="2">
        <v>14.90412066</v>
      </c>
      <c r="T261" s="2">
        <v>10.69743223</v>
      </c>
      <c r="U261" s="2">
        <v>4.857772498591458</v>
      </c>
      <c r="V261" s="2">
        <v>5</v>
      </c>
      <c r="W261" s="2">
        <v>5</v>
      </c>
      <c r="X261" s="2">
        <v>0.073281258</v>
      </c>
      <c r="Z261" s="2">
        <v>0.1553312502801413</v>
      </c>
      <c r="AA261" s="2">
        <v>0.020520269870758</v>
      </c>
    </row>
    <row r="262" spans="1:27" ht="15">
      <c r="A262" s="2" t="s">
        <v>72</v>
      </c>
      <c r="B262" s="2">
        <v>9</v>
      </c>
      <c r="C262" s="2" t="s">
        <v>91</v>
      </c>
      <c r="D262" s="2">
        <f t="shared" si="5"/>
        <v>3</v>
      </c>
      <c r="E262" s="2">
        <v>1992</v>
      </c>
      <c r="F262" s="2">
        <v>59.004372</v>
      </c>
      <c r="G262" s="2">
        <v>179802.3297</v>
      </c>
      <c r="H262" s="2">
        <v>3047.271305</v>
      </c>
      <c r="I262" s="2">
        <v>0.1189861</v>
      </c>
      <c r="J262" s="2">
        <v>34.94392523364486</v>
      </c>
      <c r="K262" s="2">
        <v>19.91373113</v>
      </c>
      <c r="L262" s="2">
        <v>5.031416247</v>
      </c>
      <c r="M262" s="2">
        <v>14.88231488</v>
      </c>
      <c r="N262" s="2">
        <v>10.42415528</v>
      </c>
      <c r="O262" s="11">
        <v>4.765550684716809</v>
      </c>
      <c r="Q262" s="2">
        <v>16.09027506</v>
      </c>
      <c r="R262" s="2">
        <v>9.084196493</v>
      </c>
      <c r="S262" s="2">
        <v>18.48023005</v>
      </c>
      <c r="T262" s="2">
        <v>9.196206308</v>
      </c>
      <c r="U262" s="2">
        <v>4.453630481667865</v>
      </c>
      <c r="V262" s="2">
        <v>5</v>
      </c>
      <c r="W262" s="2">
        <v>6</v>
      </c>
      <c r="X262" s="2">
        <v>0.069907993</v>
      </c>
      <c r="Z262" s="2">
        <v>0.1401606500148774</v>
      </c>
      <c r="AA262" s="2">
        <v>0.0044844150543210115</v>
      </c>
    </row>
    <row r="263" spans="1:27" ht="15">
      <c r="A263" s="2" t="s">
        <v>72</v>
      </c>
      <c r="B263" s="2">
        <v>9</v>
      </c>
      <c r="C263" s="2" t="s">
        <v>91</v>
      </c>
      <c r="D263" s="2">
        <f t="shared" si="5"/>
        <v>3</v>
      </c>
      <c r="E263" s="2">
        <v>1993</v>
      </c>
      <c r="F263" s="2">
        <v>60.020423</v>
      </c>
      <c r="G263" s="2">
        <v>185024.4822</v>
      </c>
      <c r="H263" s="2">
        <v>3082.692073</v>
      </c>
      <c r="I263" s="2">
        <v>0.103483796</v>
      </c>
      <c r="J263" s="2">
        <v>31.48453608247423</v>
      </c>
      <c r="K263" s="2">
        <v>18.68556701</v>
      </c>
      <c r="L263" s="2">
        <v>4.393556701</v>
      </c>
      <c r="M263" s="2">
        <v>14.29201031</v>
      </c>
      <c r="N263" s="2">
        <v>10.30927835</v>
      </c>
      <c r="O263" s="11">
        <v>4.7308214860661</v>
      </c>
      <c r="Q263" s="2">
        <v>16.92861821</v>
      </c>
      <c r="R263" s="2">
        <v>9.344636908</v>
      </c>
      <c r="S263" s="2">
        <v>18.76417526</v>
      </c>
      <c r="T263" s="2">
        <v>7.897429601</v>
      </c>
      <c r="U263" s="2">
        <v>4.383376288659794</v>
      </c>
      <c r="V263" s="2">
        <v>6</v>
      </c>
      <c r="W263" s="2">
        <v>6</v>
      </c>
      <c r="X263" s="2">
        <v>0.080588631</v>
      </c>
      <c r="Z263" s="2">
        <v>0.1265190877020359</v>
      </c>
      <c r="AA263" s="2">
        <v>0.004162222146988026</v>
      </c>
    </row>
    <row r="264" spans="1:27" ht="15">
      <c r="A264" s="2" t="s">
        <v>72</v>
      </c>
      <c r="B264" s="2">
        <v>9</v>
      </c>
      <c r="C264" s="2" t="s">
        <v>91</v>
      </c>
      <c r="D264" s="2">
        <f t="shared" si="5"/>
        <v>3</v>
      </c>
      <c r="E264" s="2">
        <v>1994</v>
      </c>
      <c r="F264" s="2">
        <v>61.032081</v>
      </c>
      <c r="G264" s="2">
        <v>192329.271</v>
      </c>
      <c r="H264" s="2">
        <v>3151.281553</v>
      </c>
      <c r="I264" s="2">
        <v>0.089476109</v>
      </c>
      <c r="J264" s="2">
        <v>31</v>
      </c>
      <c r="K264" s="2">
        <v>19.42857143</v>
      </c>
      <c r="L264" s="2">
        <v>2.972685714</v>
      </c>
      <c r="M264" s="2">
        <v>16.45588571</v>
      </c>
      <c r="N264" s="2">
        <v>10.28571429</v>
      </c>
      <c r="O264" s="11">
        <v>4.63110450073369</v>
      </c>
      <c r="Q264" s="2">
        <v>17.27373272</v>
      </c>
      <c r="R264" s="2">
        <v>9.305499918</v>
      </c>
      <c r="S264" s="2">
        <v>19.04742857</v>
      </c>
      <c r="T264" s="2">
        <v>6.300460829</v>
      </c>
      <c r="U264" s="2">
        <v>4.172571428571429</v>
      </c>
      <c r="V264" s="2">
        <v>6</v>
      </c>
      <c r="W264" s="2">
        <v>6</v>
      </c>
      <c r="X264" s="2">
        <v>0.091293603</v>
      </c>
      <c r="Z264" s="2">
        <v>0.1220683343708515</v>
      </c>
      <c r="AA264" s="2">
        <v>0.006427198648452981</v>
      </c>
    </row>
    <row r="265" spans="1:27" ht="15">
      <c r="A265" s="2" t="s">
        <v>72</v>
      </c>
      <c r="B265" s="2">
        <v>9</v>
      </c>
      <c r="C265" s="2" t="s">
        <v>91</v>
      </c>
      <c r="D265" s="2">
        <f t="shared" si="5"/>
        <v>3</v>
      </c>
      <c r="E265" s="2">
        <v>1995</v>
      </c>
      <c r="F265" s="2">
        <v>62.06381</v>
      </c>
      <c r="G265" s="2">
        <v>201095.0175</v>
      </c>
      <c r="H265" s="2">
        <v>3240.1333</v>
      </c>
      <c r="I265" s="2">
        <v>0.073046148</v>
      </c>
      <c r="J265" s="2">
        <v>28.125</v>
      </c>
      <c r="K265" s="2">
        <v>19.16666667</v>
      </c>
      <c r="L265" s="2">
        <v>4.516568627</v>
      </c>
      <c r="M265" s="2">
        <v>14.65009804</v>
      </c>
      <c r="N265" s="2">
        <v>10.53921569</v>
      </c>
      <c r="O265" s="11">
        <v>4.60400009155273</v>
      </c>
      <c r="P265" s="2">
        <v>1.797025545</v>
      </c>
      <c r="Q265" s="2">
        <v>18.1664488</v>
      </c>
      <c r="R265" s="2">
        <v>9.806527637</v>
      </c>
      <c r="S265" s="2">
        <v>17.62303922</v>
      </c>
      <c r="T265" s="2">
        <v>6.34248366</v>
      </c>
      <c r="U265" s="2">
        <v>3.8941176470588235</v>
      </c>
      <c r="V265" s="2">
        <v>6</v>
      </c>
      <c r="W265" s="2">
        <v>6</v>
      </c>
      <c r="X265" s="2">
        <v>0.092335396</v>
      </c>
      <c r="Y265" s="10">
        <v>5.06</v>
      </c>
      <c r="Z265" s="2">
        <v>0.1104834079742431</v>
      </c>
      <c r="AA265" s="2">
        <v>0.0037049949169160046</v>
      </c>
    </row>
    <row r="266" spans="1:27" ht="15">
      <c r="A266" s="2" t="s">
        <v>72</v>
      </c>
      <c r="B266" s="2">
        <v>9</v>
      </c>
      <c r="C266" s="2" t="s">
        <v>91</v>
      </c>
      <c r="D266" s="2">
        <f t="shared" si="5"/>
        <v>3</v>
      </c>
      <c r="E266" s="2">
        <v>1996</v>
      </c>
      <c r="F266" s="2">
        <v>63.120498</v>
      </c>
      <c r="G266" s="2">
        <v>211386.366</v>
      </c>
      <c r="H266" s="2">
        <v>3348.933749</v>
      </c>
      <c r="I266" s="2">
        <v>0.059150934</v>
      </c>
      <c r="J266" s="2">
        <v>26.94812554489974</v>
      </c>
      <c r="K266" s="2">
        <v>17.30601569</v>
      </c>
      <c r="L266" s="2">
        <v>2.402659111</v>
      </c>
      <c r="M266" s="2">
        <v>14.90335658</v>
      </c>
      <c r="N266" s="2">
        <v>10.37489102</v>
      </c>
      <c r="O266" s="11">
        <v>4.401300382213955</v>
      </c>
      <c r="P266" s="2">
        <v>1.769295095</v>
      </c>
      <c r="Q266" s="2">
        <v>27.10493538</v>
      </c>
      <c r="S266" s="2">
        <v>17.46294682</v>
      </c>
      <c r="T266" s="2">
        <v>6.59182452</v>
      </c>
      <c r="U266" s="2">
        <v>3.4943330427201396</v>
      </c>
      <c r="V266" s="2">
        <v>6</v>
      </c>
      <c r="W266" s="2">
        <v>6</v>
      </c>
      <c r="X266" s="2">
        <v>0.098359272</v>
      </c>
      <c r="Z266" s="2">
        <v>0.1017915345728398</v>
      </c>
      <c r="AA266" s="2">
        <v>0.02125018835067699</v>
      </c>
    </row>
    <row r="267" spans="1:27" ht="15">
      <c r="A267" s="2" t="s">
        <v>72</v>
      </c>
      <c r="B267" s="2">
        <v>9</v>
      </c>
      <c r="C267" s="2" t="s">
        <v>91</v>
      </c>
      <c r="D267" s="2">
        <f t="shared" si="5"/>
        <v>3</v>
      </c>
      <c r="E267" s="2">
        <v>1997</v>
      </c>
      <c r="F267" s="2">
        <v>64.199588</v>
      </c>
      <c r="G267" s="2">
        <v>222993.8693</v>
      </c>
      <c r="H267" s="2">
        <v>3473.447046</v>
      </c>
      <c r="I267" s="2">
        <v>0.06786488</v>
      </c>
      <c r="J267" s="2">
        <v>24.232042121098157</v>
      </c>
      <c r="K267" s="2">
        <v>17.93907484</v>
      </c>
      <c r="L267" s="2">
        <v>2.796615269</v>
      </c>
      <c r="M267" s="2">
        <v>15.14245957</v>
      </c>
      <c r="N267" s="2">
        <v>11.32004513</v>
      </c>
      <c r="O267" s="11">
        <v>4.563661963129139</v>
      </c>
      <c r="P267" s="2">
        <v>1.923561892</v>
      </c>
      <c r="Q267" s="2">
        <v>26.48953176</v>
      </c>
      <c r="S267" s="2">
        <v>15.96464836</v>
      </c>
      <c r="T267" s="2">
        <v>6.796206913</v>
      </c>
      <c r="U267" s="2">
        <v>3.197818728845431</v>
      </c>
      <c r="V267" s="2">
        <v>6</v>
      </c>
      <c r="W267" s="2">
        <v>6</v>
      </c>
      <c r="X267" s="2">
        <v>0.108998649</v>
      </c>
      <c r="Z267" s="2">
        <v>0.1084021236747503</v>
      </c>
      <c r="AA267" s="2">
        <v>0.027787089347838967</v>
      </c>
    </row>
    <row r="268" spans="1:27" ht="15">
      <c r="A268" s="2" t="s">
        <v>72</v>
      </c>
      <c r="B268" s="2">
        <v>9</v>
      </c>
      <c r="C268" s="2" t="s">
        <v>91</v>
      </c>
      <c r="D268" s="2">
        <f t="shared" si="5"/>
        <v>3</v>
      </c>
      <c r="E268" s="2">
        <v>1998</v>
      </c>
      <c r="F268" s="2">
        <v>65.309201</v>
      </c>
      <c r="G268" s="2">
        <v>231967.2969</v>
      </c>
      <c r="H268" s="2">
        <v>3551.8318</v>
      </c>
      <c r="I268" s="2">
        <v>0.075478055</v>
      </c>
      <c r="K268" s="2">
        <v>21.32915797</v>
      </c>
      <c r="L268" s="2">
        <v>7.182115518</v>
      </c>
      <c r="M268" s="2">
        <v>14.14704245</v>
      </c>
      <c r="N268" s="2">
        <v>11.30828114</v>
      </c>
      <c r="O268" s="11">
        <v>4.788994346862443</v>
      </c>
      <c r="P268" s="2">
        <v>2.023633403</v>
      </c>
      <c r="U268" s="2">
        <v>3.2842727905358386</v>
      </c>
      <c r="V268" s="2">
        <v>6</v>
      </c>
      <c r="W268" s="2">
        <v>6</v>
      </c>
      <c r="X268" s="2">
        <v>0.131665677</v>
      </c>
      <c r="Z268" s="2">
        <v>0.1308225486427548</v>
      </c>
      <c r="AA268" s="2">
        <v>0.030138820409775002</v>
      </c>
    </row>
    <row r="269" spans="1:27" ht="15">
      <c r="A269" s="2" t="s">
        <v>72</v>
      </c>
      <c r="B269" s="2">
        <v>9</v>
      </c>
      <c r="C269" s="2" t="s">
        <v>91</v>
      </c>
      <c r="D269" s="2">
        <f t="shared" si="5"/>
        <v>3</v>
      </c>
      <c r="E269" s="2">
        <v>1999</v>
      </c>
      <c r="F269" s="2">
        <v>66.457136</v>
      </c>
      <c r="G269" s="2">
        <v>246140.2807</v>
      </c>
      <c r="H269" s="2">
        <v>3703.744933</v>
      </c>
      <c r="I269" s="2">
        <v>0.081408851</v>
      </c>
      <c r="K269" s="2">
        <v>20.80624187</v>
      </c>
      <c r="L269" s="2">
        <v>9.884947984</v>
      </c>
      <c r="M269" s="2">
        <v>10.92129389</v>
      </c>
      <c r="N269" s="2">
        <v>11.60598179</v>
      </c>
      <c r="O269" s="11">
        <v>4.449399191840469</v>
      </c>
      <c r="P269" s="2">
        <v>2.154652624</v>
      </c>
      <c r="U269" s="2">
        <v>3.212288686605982</v>
      </c>
      <c r="V269" s="2">
        <v>6</v>
      </c>
      <c r="W269" s="2">
        <v>5</v>
      </c>
      <c r="X269" s="2">
        <v>0.137007609</v>
      </c>
      <c r="Z269" s="2">
        <v>0.1297795977443453</v>
      </c>
      <c r="AA269" s="2">
        <v>0.008426427841187023</v>
      </c>
    </row>
    <row r="270" spans="1:27" ht="15">
      <c r="A270" s="2" t="s">
        <v>72</v>
      </c>
      <c r="B270" s="2">
        <v>9</v>
      </c>
      <c r="C270" s="2" t="s">
        <v>91</v>
      </c>
      <c r="D270" s="2">
        <f t="shared" si="5"/>
        <v>3</v>
      </c>
      <c r="E270" s="2">
        <v>2000</v>
      </c>
      <c r="F270" s="2">
        <v>67.648419</v>
      </c>
      <c r="G270" s="2">
        <v>259390.7626</v>
      </c>
      <c r="H270" s="2">
        <v>3834.395045</v>
      </c>
      <c r="I270" s="2">
        <v>0.089239269</v>
      </c>
      <c r="K270" s="2">
        <v>18.93560717</v>
      </c>
      <c r="L270" s="2">
        <v>9.073860629</v>
      </c>
      <c r="M270" s="2">
        <v>9.861746545</v>
      </c>
      <c r="N270" s="2">
        <v>11.20258747</v>
      </c>
      <c r="O270" s="11">
        <v>4.599072534502594</v>
      </c>
      <c r="P270" s="2">
        <v>2.197060625</v>
      </c>
      <c r="U270" s="2">
        <v>3.189356071743605</v>
      </c>
      <c r="V270" s="2">
        <v>6</v>
      </c>
      <c r="W270" s="2">
        <v>5</v>
      </c>
      <c r="X270" s="2">
        <v>0.148651361</v>
      </c>
      <c r="Y270" s="10">
        <v>5.91</v>
      </c>
      <c r="Z270" s="2">
        <v>0.1277798190712928</v>
      </c>
      <c r="AA270" s="2">
        <v>0.003940731287002008</v>
      </c>
    </row>
    <row r="271" spans="1:27" ht="15">
      <c r="A271" s="2" t="s">
        <v>72</v>
      </c>
      <c r="B271" s="2">
        <v>9</v>
      </c>
      <c r="C271" s="2" t="s">
        <v>91</v>
      </c>
      <c r="D271" s="2">
        <f t="shared" si="5"/>
        <v>3</v>
      </c>
      <c r="E271" s="2">
        <v>2001</v>
      </c>
      <c r="F271" s="2">
        <v>68.888032</v>
      </c>
      <c r="G271" s="2">
        <v>268531.9178</v>
      </c>
      <c r="H271" s="2">
        <v>3898.092456</v>
      </c>
      <c r="I271" s="2">
        <v>0.097421907</v>
      </c>
      <c r="K271" s="2">
        <v>17.73069417</v>
      </c>
      <c r="L271" s="2">
        <v>8.985112908</v>
      </c>
      <c r="M271" s="2">
        <v>8.745581266</v>
      </c>
      <c r="N271" s="2">
        <v>11.31865068</v>
      </c>
      <c r="O271" s="11">
        <v>4.941829278786015</v>
      </c>
      <c r="P271" s="2">
        <v>2.339870299</v>
      </c>
      <c r="U271" s="2">
        <v>3.306105380540842</v>
      </c>
      <c r="V271" s="2">
        <v>6</v>
      </c>
      <c r="W271" s="2">
        <v>6</v>
      </c>
      <c r="X271" s="2">
        <v>0.14222303</v>
      </c>
      <c r="Z271" s="2">
        <v>0.11448611132800579</v>
      </c>
      <c r="AA271" s="2">
        <v>0.028609693050384022</v>
      </c>
    </row>
    <row r="272" spans="1:27" ht="15">
      <c r="A272" s="2" t="s">
        <v>72</v>
      </c>
      <c r="B272" s="2">
        <v>9</v>
      </c>
      <c r="C272" s="2" t="s">
        <v>91</v>
      </c>
      <c r="D272" s="2">
        <f t="shared" si="5"/>
        <v>3</v>
      </c>
      <c r="E272" s="2">
        <v>2002</v>
      </c>
      <c r="F272" s="2">
        <v>70.174632</v>
      </c>
      <c r="G272" s="2">
        <v>277086.0264</v>
      </c>
      <c r="H272" s="2">
        <v>3948.521261</v>
      </c>
      <c r="I272" s="2">
        <v>0.1079484</v>
      </c>
      <c r="J272" s="2">
        <v>27.24835026733457</v>
      </c>
      <c r="K272" s="2">
        <v>17.8147267</v>
      </c>
      <c r="L272" s="2">
        <v>8.401926562</v>
      </c>
      <c r="M272" s="2">
        <v>9.412800135</v>
      </c>
      <c r="N272" s="2">
        <v>12.45711259</v>
      </c>
      <c r="O272" s="11">
        <v>4.241360374206983</v>
      </c>
      <c r="P272" s="2">
        <v>2.469916923</v>
      </c>
      <c r="Q272" s="2">
        <v>8.443105653</v>
      </c>
      <c r="S272" s="2">
        <v>13.40775919</v>
      </c>
      <c r="T272" s="2">
        <v>23.7515013</v>
      </c>
      <c r="U272" s="2">
        <v>3.3626286346529555</v>
      </c>
      <c r="V272" s="2">
        <v>6</v>
      </c>
      <c r="W272" s="2">
        <v>6</v>
      </c>
      <c r="X272" s="2">
        <v>0.152123719</v>
      </c>
      <c r="Z272" s="2">
        <v>0.1125258542597294</v>
      </c>
      <c r="AA272" s="2">
        <v>0.019334346055984997</v>
      </c>
    </row>
    <row r="273" spans="1:27" ht="15">
      <c r="A273" s="2" t="s">
        <v>72</v>
      </c>
      <c r="B273" s="2">
        <v>9</v>
      </c>
      <c r="C273" s="2" t="s">
        <v>91</v>
      </c>
      <c r="D273" s="2">
        <f t="shared" si="5"/>
        <v>3</v>
      </c>
      <c r="E273" s="2">
        <v>2003</v>
      </c>
      <c r="F273" s="2">
        <v>71.498433</v>
      </c>
      <c r="G273" s="2">
        <v>285715.2561</v>
      </c>
      <c r="H273" s="2">
        <v>3996.105146</v>
      </c>
      <c r="I273" s="2">
        <v>0.120565765</v>
      </c>
      <c r="J273" s="2">
        <v>27.3324551065799</v>
      </c>
      <c r="K273" s="2">
        <v>16.31137726</v>
      </c>
      <c r="L273" s="2">
        <v>8.058179646</v>
      </c>
      <c r="M273" s="2">
        <v>8.25319761</v>
      </c>
      <c r="N273" s="2">
        <v>12.67065869</v>
      </c>
      <c r="O273" s="11">
        <v>4.94562864303589</v>
      </c>
      <c r="P273" s="2">
        <v>2.159446213</v>
      </c>
      <c r="Q273" s="2">
        <v>7.485562556</v>
      </c>
      <c r="S273" s="2">
        <v>13.34994013</v>
      </c>
      <c r="T273" s="2">
        <v>23.80009289</v>
      </c>
      <c r="U273" s="2">
        <v>3.340838325401808</v>
      </c>
      <c r="V273" s="2">
        <v>6</v>
      </c>
      <c r="W273" s="2">
        <v>6</v>
      </c>
      <c r="X273" s="2">
        <v>0.142585441</v>
      </c>
      <c r="Z273" s="2">
        <v>0.10168822109699249</v>
      </c>
      <c r="AA273" s="2">
        <v>0.051512390375136996</v>
      </c>
    </row>
    <row r="274" spans="1:27" ht="15">
      <c r="A274" s="2" t="s">
        <v>72</v>
      </c>
      <c r="B274" s="2">
        <v>9</v>
      </c>
      <c r="C274" s="2" t="s">
        <v>91</v>
      </c>
      <c r="D274" s="2">
        <f t="shared" si="5"/>
        <v>3</v>
      </c>
      <c r="E274" s="2">
        <v>2004</v>
      </c>
      <c r="F274" s="2">
        <v>72.844998</v>
      </c>
      <c r="G274" s="2">
        <v>297489.0355</v>
      </c>
      <c r="H274" s="2">
        <v>4083.863596</v>
      </c>
      <c r="I274" s="2">
        <v>0.131931752</v>
      </c>
      <c r="J274" s="2">
        <v>26.89037694448925</v>
      </c>
      <c r="K274" s="2">
        <v>16.40222534</v>
      </c>
      <c r="L274" s="2">
        <v>7.653822338</v>
      </c>
      <c r="M274" s="2">
        <v>8.748403004</v>
      </c>
      <c r="N274" s="2">
        <v>12.75499684</v>
      </c>
      <c r="O274" s="11">
        <v>4.67071914672852</v>
      </c>
      <c r="P274" s="2">
        <v>2.024735892</v>
      </c>
      <c r="Q274" s="2">
        <v>7.210016935</v>
      </c>
      <c r="S274" s="2">
        <v>13.83597767</v>
      </c>
      <c r="T274" s="2">
        <v>25.5258661</v>
      </c>
      <c r="U274" s="2">
        <v>3.0257572475871863</v>
      </c>
      <c r="V274" s="2">
        <v>6</v>
      </c>
      <c r="W274" s="2">
        <v>5</v>
      </c>
      <c r="X274" s="2">
        <v>0.146445692</v>
      </c>
      <c r="Z274" s="2">
        <v>0.1101426035165786</v>
      </c>
      <c r="AA274" s="2">
        <v>0.009533375501632968</v>
      </c>
    </row>
    <row r="275" spans="1:27" ht="15">
      <c r="A275" s="2" t="s">
        <v>72</v>
      </c>
      <c r="B275" s="2">
        <v>9</v>
      </c>
      <c r="C275" s="2" t="s">
        <v>91</v>
      </c>
      <c r="D275" s="2">
        <f t="shared" si="5"/>
        <v>3</v>
      </c>
      <c r="E275" s="2">
        <v>2005</v>
      </c>
      <c r="F275" s="2">
        <v>74.203215</v>
      </c>
      <c r="G275" s="2">
        <v>310791.985</v>
      </c>
      <c r="H275" s="2">
        <v>4188.389748</v>
      </c>
      <c r="I275" s="2">
        <v>0.145528108</v>
      </c>
      <c r="J275" s="2">
        <v>27.388858042882784</v>
      </c>
      <c r="K275" s="2">
        <v>17.92014863</v>
      </c>
      <c r="L275" s="2">
        <v>8.627780906</v>
      </c>
      <c r="M275" s="2">
        <v>9.292367723</v>
      </c>
      <c r="N275" s="2">
        <v>12.73909011</v>
      </c>
      <c r="O275" s="11">
        <v>4.794428825378419</v>
      </c>
      <c r="P275" s="2">
        <v>2.032837291</v>
      </c>
      <c r="Q275" s="2">
        <v>8.61962587</v>
      </c>
      <c r="S275" s="2">
        <v>14.06863515</v>
      </c>
      <c r="T275" s="2">
        <v>26.69690621</v>
      </c>
      <c r="U275" s="2">
        <v>2.853853307046781</v>
      </c>
      <c r="V275" s="2">
        <v>6</v>
      </c>
      <c r="W275" s="2">
        <v>5</v>
      </c>
      <c r="X275" s="2">
        <v>0.154654086</v>
      </c>
      <c r="Y275" s="10">
        <v>6.54</v>
      </c>
      <c r="Z275" s="2">
        <v>0.1508377157151699</v>
      </c>
      <c r="AA275" s="2">
        <v>0.04190313816070501</v>
      </c>
    </row>
    <row r="276" spans="1:27" ht="15">
      <c r="A276" s="2" t="s">
        <v>72</v>
      </c>
      <c r="B276" s="2">
        <v>9</v>
      </c>
      <c r="C276" s="2" t="s">
        <v>91</v>
      </c>
      <c r="D276" s="2">
        <f t="shared" si="5"/>
        <v>3</v>
      </c>
      <c r="E276" s="2">
        <v>2006</v>
      </c>
      <c r="F276" s="2">
        <v>75.568453</v>
      </c>
      <c r="G276" s="2">
        <v>332062.0855</v>
      </c>
      <c r="H276" s="2">
        <v>4394.189273</v>
      </c>
      <c r="I276" s="2">
        <v>0.1450423</v>
      </c>
      <c r="J276" s="2">
        <v>32.76367175317711</v>
      </c>
      <c r="K276" s="2">
        <v>18.7307755</v>
      </c>
      <c r="L276" s="2">
        <v>10.73090499</v>
      </c>
      <c r="M276" s="2">
        <v>7.999870504</v>
      </c>
      <c r="N276" s="2">
        <v>12.28751824</v>
      </c>
      <c r="O276" s="11">
        <v>4.00178098678589</v>
      </c>
      <c r="P276" s="2">
        <v>2.306653211</v>
      </c>
      <c r="Q276" s="2">
        <v>7.161979472</v>
      </c>
      <c r="S276" s="2">
        <v>15.82951274</v>
      </c>
      <c r="T276" s="2">
        <v>42.5216868</v>
      </c>
      <c r="U276" s="2">
        <v>2.740327025267312</v>
      </c>
      <c r="V276" s="2">
        <v>6</v>
      </c>
      <c r="W276" s="2">
        <v>5</v>
      </c>
      <c r="X276" s="2">
        <v>0.167998046</v>
      </c>
      <c r="Z276" s="2">
        <v>0.1576017290353775</v>
      </c>
      <c r="AA276" s="2">
        <v>0.028051912784577027</v>
      </c>
    </row>
    <row r="277" spans="1:27" ht="15">
      <c r="A277" s="2" t="s">
        <v>72</v>
      </c>
      <c r="B277" s="2">
        <v>9</v>
      </c>
      <c r="C277" s="2" t="s">
        <v>91</v>
      </c>
      <c r="D277" s="2">
        <f t="shared" si="5"/>
        <v>3</v>
      </c>
      <c r="E277" s="2">
        <v>2007</v>
      </c>
      <c r="F277" s="2">
        <v>76.941572</v>
      </c>
      <c r="G277" s="2">
        <v>355598.0731</v>
      </c>
      <c r="H277" s="2">
        <v>4621.663736</v>
      </c>
      <c r="I277" s="2">
        <v>0.134350985</v>
      </c>
      <c r="J277" s="2">
        <v>29.335230934479057</v>
      </c>
      <c r="K277" s="2">
        <v>20.85123523</v>
      </c>
      <c r="L277" s="2">
        <v>13.05832438</v>
      </c>
      <c r="M277" s="2">
        <v>7.792910849</v>
      </c>
      <c r="N277" s="2">
        <v>11.33190118</v>
      </c>
      <c r="O277" s="11">
        <v>3.6846742630004887</v>
      </c>
      <c r="P277" s="2">
        <v>2.044239696</v>
      </c>
      <c r="Q277" s="2">
        <v>7.835916532</v>
      </c>
      <c r="S277" s="2">
        <v>15.34985231</v>
      </c>
      <c r="T277" s="2">
        <v>39.41785574</v>
      </c>
      <c r="U277" s="2">
        <v>2.5021482277121376</v>
      </c>
      <c r="V277" s="2">
        <v>6</v>
      </c>
      <c r="W277" s="2">
        <v>5</v>
      </c>
      <c r="X277" s="2">
        <v>0.190309107</v>
      </c>
      <c r="Z277" s="2">
        <v>0.1703999713063239</v>
      </c>
      <c r="AA277" s="2">
        <v>0.05462160706519997</v>
      </c>
    </row>
    <row r="278" spans="1:27" ht="15">
      <c r="A278" s="2" t="s">
        <v>72</v>
      </c>
      <c r="B278" s="2">
        <v>9</v>
      </c>
      <c r="C278" s="2" t="s">
        <v>91</v>
      </c>
      <c r="D278" s="2">
        <f t="shared" si="5"/>
        <v>3</v>
      </c>
      <c r="E278" s="2">
        <v>2008</v>
      </c>
      <c r="F278" s="2">
        <v>78.323298</v>
      </c>
      <c r="G278" s="2">
        <v>381045.6796</v>
      </c>
      <c r="H278" s="2">
        <v>4865.036194</v>
      </c>
      <c r="I278" s="2">
        <v>0.124886863</v>
      </c>
      <c r="J278" s="2">
        <v>30.31820435510888</v>
      </c>
      <c r="K278" s="2">
        <v>22.27805695</v>
      </c>
      <c r="L278" s="2">
        <v>14.41041876</v>
      </c>
      <c r="M278" s="2">
        <v>7.867638191</v>
      </c>
      <c r="N278" s="2">
        <v>10.88777219</v>
      </c>
      <c r="O278" s="11">
        <v>3.676716804504389</v>
      </c>
      <c r="P278" s="2">
        <v>2.029761196</v>
      </c>
      <c r="Q278" s="2">
        <v>6.920822549</v>
      </c>
      <c r="S278" s="2">
        <v>15.32052485</v>
      </c>
      <c r="T278" s="2">
        <v>45.76405881</v>
      </c>
      <c r="U278" s="2">
        <v>2.2930206588498048</v>
      </c>
      <c r="V278" s="2">
        <v>6</v>
      </c>
      <c r="W278" s="2">
        <v>5</v>
      </c>
      <c r="X278" s="2">
        <v>0.197381571</v>
      </c>
      <c r="Z278" s="2">
        <v>0.2679738551378249</v>
      </c>
      <c r="AA278" s="2">
        <v>0.067521512508393</v>
      </c>
    </row>
    <row r="279" spans="1:27" ht="15">
      <c r="A279" s="2" t="s">
        <v>72</v>
      </c>
      <c r="B279" s="2">
        <v>9</v>
      </c>
      <c r="C279" s="2" t="s">
        <v>91</v>
      </c>
      <c r="D279" s="2">
        <f t="shared" si="5"/>
        <v>3</v>
      </c>
      <c r="E279" s="2">
        <v>2009</v>
      </c>
      <c r="F279" s="2">
        <v>79.716203</v>
      </c>
      <c r="G279" s="2">
        <v>398758.7415</v>
      </c>
      <c r="H279" s="2">
        <v>5002.22949</v>
      </c>
      <c r="I279" s="2">
        <v>0.136495784</v>
      </c>
      <c r="J279" s="2">
        <v>30.077125311840337</v>
      </c>
      <c r="K279" s="2">
        <v>18.9119171</v>
      </c>
      <c r="L279" s="2">
        <v>10.93405296</v>
      </c>
      <c r="M279" s="2">
        <v>7.977864134</v>
      </c>
      <c r="N279" s="2">
        <v>11.35098829</v>
      </c>
      <c r="P279" s="2">
        <v>2.079563567</v>
      </c>
      <c r="Q279" s="2">
        <v>8.040099048</v>
      </c>
      <c r="S279" s="2">
        <v>15.66136058</v>
      </c>
      <c r="T279" s="2">
        <v>44.74596429</v>
      </c>
      <c r="U279" s="2">
        <v>2.1373056994818653</v>
      </c>
      <c r="V279" s="2">
        <v>6</v>
      </c>
      <c r="W279" s="2">
        <v>5</v>
      </c>
      <c r="X279" s="2">
        <v>0.176761672</v>
      </c>
      <c r="Z279" s="2">
        <v>0.20191014558076842</v>
      </c>
      <c r="AA279" s="2">
        <v>0.05891758203506403</v>
      </c>
    </row>
    <row r="280" spans="1:27" ht="15">
      <c r="A280" s="2" t="s">
        <v>72</v>
      </c>
      <c r="B280" s="2">
        <v>9</v>
      </c>
      <c r="C280" s="2" t="s">
        <v>91</v>
      </c>
      <c r="D280" s="2">
        <f t="shared" si="5"/>
        <v>3</v>
      </c>
      <c r="E280" s="2">
        <v>2010</v>
      </c>
      <c r="F280" s="2">
        <v>81.121077</v>
      </c>
      <c r="G280" s="2">
        <v>419379.126</v>
      </c>
      <c r="H280" s="2">
        <v>5169.792383</v>
      </c>
      <c r="I280" s="2">
        <v>0.130834952</v>
      </c>
      <c r="J280" s="2">
        <v>28.860251947621418</v>
      </c>
      <c r="K280" s="2">
        <v>19.21100613</v>
      </c>
      <c r="L280" s="2">
        <v>12.17846014</v>
      </c>
      <c r="M280" s="2">
        <v>7.032545997</v>
      </c>
      <c r="N280" s="2">
        <v>11.1636002</v>
      </c>
      <c r="P280" s="2">
        <v>1.856915262</v>
      </c>
      <c r="Q280" s="2">
        <v>8.111127256</v>
      </c>
      <c r="S280" s="2">
        <v>14.13007625</v>
      </c>
      <c r="T280" s="2">
        <v>41.57028818</v>
      </c>
      <c r="U280" s="2">
        <v>1.9985082048731975</v>
      </c>
      <c r="V280" s="2">
        <v>6</v>
      </c>
      <c r="W280" s="2">
        <v>5</v>
      </c>
      <c r="X280" s="2">
        <v>0.176061615</v>
      </c>
      <c r="Y280" s="10">
        <v>6.97</v>
      </c>
      <c r="Z280" s="2">
        <v>0.2210828810930247</v>
      </c>
      <c r="AA280" s="2">
        <v>0.03710365295410201</v>
      </c>
    </row>
    <row r="281" spans="1:26" ht="15">
      <c r="A281" s="2" t="s">
        <v>73</v>
      </c>
      <c r="B281" s="2">
        <v>10</v>
      </c>
      <c r="C281" s="2" t="s">
        <v>91</v>
      </c>
      <c r="D281" s="2">
        <f t="shared" si="5"/>
        <v>3</v>
      </c>
      <c r="E281" s="2">
        <v>1980</v>
      </c>
      <c r="F281" s="2">
        <v>47.063923</v>
      </c>
      <c r="G281" s="2">
        <v>133171.972</v>
      </c>
      <c r="H281" s="2">
        <v>2829.597779</v>
      </c>
      <c r="I281" s="2">
        <v>0.193485737</v>
      </c>
      <c r="K281" s="2">
        <v>27.22062449</v>
      </c>
      <c r="L281" s="2">
        <v>21.76049953</v>
      </c>
      <c r="M281" s="2">
        <v>5.460124965</v>
      </c>
      <c r="N281" s="2">
        <v>9.066293605</v>
      </c>
      <c r="O281" s="11">
        <v>1.7192890644073495</v>
      </c>
      <c r="V281" s="2">
        <v>5</v>
      </c>
      <c r="W281" s="2">
        <v>5</v>
      </c>
      <c r="X281" s="2">
        <v>0.21644263</v>
      </c>
      <c r="Y281" s="10">
        <v>6.63</v>
      </c>
      <c r="Z281" s="2">
        <v>0.2614167407155037</v>
      </c>
    </row>
    <row r="282" spans="1:27" ht="15">
      <c r="A282" s="2" t="s">
        <v>73</v>
      </c>
      <c r="B282" s="2">
        <v>10</v>
      </c>
      <c r="C282" s="2" t="s">
        <v>91</v>
      </c>
      <c r="D282" s="2">
        <f t="shared" si="5"/>
        <v>3</v>
      </c>
      <c r="E282" s="2">
        <v>1981</v>
      </c>
      <c r="F282" s="2">
        <v>48.399114</v>
      </c>
      <c r="G282" s="2">
        <v>137730.8071</v>
      </c>
      <c r="H282" s="2">
        <v>2845.729925</v>
      </c>
      <c r="I282" s="2">
        <v>0.184622258</v>
      </c>
      <c r="K282" s="2">
        <v>27.75145954</v>
      </c>
      <c r="L282" s="2">
        <v>20.69312064</v>
      </c>
      <c r="M282" s="2">
        <v>7.058338897</v>
      </c>
      <c r="N282" s="2">
        <v>8.757581784</v>
      </c>
      <c r="O282" s="11">
        <v>2.0705836197217855</v>
      </c>
      <c r="V282" s="2">
        <v>5</v>
      </c>
      <c r="W282" s="2">
        <v>5</v>
      </c>
      <c r="X282" s="2">
        <v>0.216918275</v>
      </c>
      <c r="Z282" s="2">
        <v>0.2373379394412045</v>
      </c>
      <c r="AA282" s="2">
        <f aca="true" t="shared" si="6" ref="AA282:AA311">ABS(Z282-Z281)</f>
        <v>0.024078801274299205</v>
      </c>
    </row>
    <row r="283" spans="1:27" ht="15">
      <c r="A283" s="2" t="s">
        <v>73</v>
      </c>
      <c r="B283" s="2">
        <v>10</v>
      </c>
      <c r="C283" s="2" t="s">
        <v>91</v>
      </c>
      <c r="D283" s="2">
        <f t="shared" si="5"/>
        <v>3</v>
      </c>
      <c r="E283" s="2">
        <v>1982</v>
      </c>
      <c r="F283" s="2">
        <v>49.767259</v>
      </c>
      <c r="G283" s="2">
        <v>142715.7362</v>
      </c>
      <c r="H283" s="2">
        <v>2867.66318</v>
      </c>
      <c r="I283" s="2">
        <v>0.19266127</v>
      </c>
      <c r="K283" s="2">
        <v>27.53194589</v>
      </c>
      <c r="L283" s="2">
        <v>20.6496688</v>
      </c>
      <c r="M283" s="2">
        <v>6.882277088</v>
      </c>
      <c r="N283" s="2">
        <v>9.120774836</v>
      </c>
      <c r="O283" s="11">
        <v>1.8931105650855506</v>
      </c>
      <c r="V283" s="2">
        <v>5</v>
      </c>
      <c r="W283" s="2">
        <v>4</v>
      </c>
      <c r="X283" s="2">
        <v>0.228544444</v>
      </c>
      <c r="Z283" s="2">
        <v>0.1878309436142449</v>
      </c>
      <c r="AA283" s="2">
        <f t="shared" si="6"/>
        <v>0.04950699582695958</v>
      </c>
    </row>
    <row r="284" spans="1:27" ht="15">
      <c r="A284" s="2" t="s">
        <v>73</v>
      </c>
      <c r="B284" s="2">
        <v>10</v>
      </c>
      <c r="C284" s="2" t="s">
        <v>91</v>
      </c>
      <c r="D284" s="2">
        <f t="shared" si="5"/>
        <v>3</v>
      </c>
      <c r="E284" s="2">
        <v>1983</v>
      </c>
      <c r="F284" s="2">
        <v>51.166963</v>
      </c>
      <c r="G284" s="2">
        <v>145391.1089</v>
      </c>
      <c r="H284" s="2">
        <v>2841.503586</v>
      </c>
      <c r="I284" s="2">
        <v>0.185419291</v>
      </c>
      <c r="K284" s="2">
        <v>29.84959778</v>
      </c>
      <c r="L284" s="2">
        <v>21.57192131</v>
      </c>
      <c r="M284" s="2">
        <v>8.277676474</v>
      </c>
      <c r="N284" s="2">
        <v>8.27794742</v>
      </c>
      <c r="O284" s="11">
        <v>2.2561296325171374</v>
      </c>
      <c r="V284" s="2">
        <v>5</v>
      </c>
      <c r="W284" s="2">
        <v>5</v>
      </c>
      <c r="X284" s="2">
        <v>0.24228932</v>
      </c>
      <c r="Z284" s="2">
        <v>0.20511138439178428</v>
      </c>
      <c r="AA284" s="2">
        <f t="shared" si="6"/>
        <v>0.017280440777539374</v>
      </c>
    </row>
    <row r="285" spans="1:27" ht="15">
      <c r="A285" s="2" t="s">
        <v>73</v>
      </c>
      <c r="B285" s="2">
        <v>10</v>
      </c>
      <c r="C285" s="2" t="s">
        <v>91</v>
      </c>
      <c r="D285" s="2">
        <f t="shared" si="5"/>
        <v>3</v>
      </c>
      <c r="E285" s="2">
        <v>1984</v>
      </c>
      <c r="F285" s="2">
        <v>52.596291</v>
      </c>
      <c r="G285" s="2">
        <v>134743.1256</v>
      </c>
      <c r="H285" s="2">
        <v>2561.837023</v>
      </c>
      <c r="I285" s="2">
        <v>0.176381841</v>
      </c>
      <c r="K285" s="2">
        <v>23.07099781</v>
      </c>
      <c r="L285" s="2">
        <v>15.91058589</v>
      </c>
      <c r="M285" s="2">
        <v>7.160411912</v>
      </c>
      <c r="N285" s="2">
        <v>7.031713256</v>
      </c>
      <c r="O285" s="11">
        <v>2.3629712316472666</v>
      </c>
      <c r="V285" s="2">
        <v>4</v>
      </c>
      <c r="W285" s="2">
        <v>4</v>
      </c>
      <c r="X285" s="2">
        <v>0.168235064</v>
      </c>
      <c r="Z285" s="2">
        <v>0.1962681040167808</v>
      </c>
      <c r="AA285" s="2">
        <f t="shared" si="6"/>
        <v>0.008843280375003482</v>
      </c>
    </row>
    <row r="286" spans="1:27" ht="15">
      <c r="A286" s="2" t="s">
        <v>73</v>
      </c>
      <c r="B286" s="2">
        <v>10</v>
      </c>
      <c r="C286" s="2" t="s">
        <v>91</v>
      </c>
      <c r="D286" s="2">
        <f t="shared" si="5"/>
        <v>3</v>
      </c>
      <c r="E286" s="2">
        <v>1985</v>
      </c>
      <c r="F286" s="2">
        <v>54.052849</v>
      </c>
      <c r="G286" s="2">
        <v>124897.9724</v>
      </c>
      <c r="H286" s="2">
        <v>2310.664003</v>
      </c>
      <c r="I286" s="2">
        <v>0.189039826</v>
      </c>
      <c r="K286" s="2">
        <v>16.46630517</v>
      </c>
      <c r="L286" s="2">
        <v>12.56043631</v>
      </c>
      <c r="M286" s="2">
        <v>3.905868858</v>
      </c>
      <c r="N286" s="2">
        <v>7.609948189</v>
      </c>
      <c r="O286" s="11">
        <v>1.3157393932342498</v>
      </c>
      <c r="V286" s="2">
        <v>4</v>
      </c>
      <c r="W286" s="2">
        <v>3</v>
      </c>
      <c r="X286" s="2">
        <v>0.123951927</v>
      </c>
      <c r="Y286" s="10">
        <v>6.96</v>
      </c>
      <c r="Z286" s="2">
        <v>0.1755639091134071</v>
      </c>
      <c r="AA286" s="2">
        <f t="shared" si="6"/>
        <v>0.02070419490337369</v>
      </c>
    </row>
    <row r="287" spans="1:27" ht="15">
      <c r="A287" s="2" t="s">
        <v>73</v>
      </c>
      <c r="B287" s="2">
        <v>10</v>
      </c>
      <c r="C287" s="2" t="s">
        <v>91</v>
      </c>
      <c r="D287" s="2">
        <f t="shared" si="5"/>
        <v>3</v>
      </c>
      <c r="E287" s="2">
        <v>1986</v>
      </c>
      <c r="F287" s="2">
        <v>55.53711</v>
      </c>
      <c r="G287" s="2">
        <v>129165.4649</v>
      </c>
      <c r="H287" s="2">
        <v>2325.750564</v>
      </c>
      <c r="I287" s="2">
        <v>0.187081873</v>
      </c>
      <c r="K287" s="2">
        <v>16.04731256</v>
      </c>
      <c r="L287" s="2">
        <v>13.07664641</v>
      </c>
      <c r="M287" s="2">
        <v>2.97066615</v>
      </c>
      <c r="N287" s="2">
        <v>7.954021025</v>
      </c>
      <c r="O287" s="11">
        <v>2.1220164649593314</v>
      </c>
      <c r="V287" s="2">
        <v>4</v>
      </c>
      <c r="W287" s="2">
        <v>2</v>
      </c>
      <c r="X287" s="2">
        <v>0.132351369</v>
      </c>
      <c r="Z287" s="2">
        <v>0.15152283012866968</v>
      </c>
      <c r="AA287" s="2">
        <f t="shared" si="6"/>
        <v>0.024041078984737424</v>
      </c>
    </row>
    <row r="288" spans="1:27" ht="15">
      <c r="A288" s="2" t="s">
        <v>73</v>
      </c>
      <c r="B288" s="2">
        <v>10</v>
      </c>
      <c r="C288" s="2" t="s">
        <v>91</v>
      </c>
      <c r="D288" s="2">
        <f t="shared" si="5"/>
        <v>3</v>
      </c>
      <c r="E288" s="2">
        <v>1987</v>
      </c>
      <c r="F288" s="2">
        <v>57.046529</v>
      </c>
      <c r="G288" s="2">
        <v>134734.608</v>
      </c>
      <c r="H288" s="2">
        <v>2361.83709</v>
      </c>
      <c r="I288" s="2">
        <v>0.186330408</v>
      </c>
      <c r="K288" s="2">
        <v>16.50101646</v>
      </c>
      <c r="L288" s="2">
        <v>13.84270407</v>
      </c>
      <c r="M288" s="2">
        <v>2.658312389</v>
      </c>
      <c r="N288" s="2">
        <v>8.397191416</v>
      </c>
      <c r="O288" s="11">
        <v>2.1108855972645437</v>
      </c>
      <c r="V288" s="2">
        <v>2</v>
      </c>
      <c r="W288" s="2">
        <v>2</v>
      </c>
      <c r="X288" s="2">
        <v>0.150646776</v>
      </c>
      <c r="Z288" s="2">
        <v>0.1575691103935242</v>
      </c>
      <c r="AA288" s="2">
        <f t="shared" si="6"/>
        <v>0.006046280264854514</v>
      </c>
    </row>
    <row r="289" spans="1:27" ht="15">
      <c r="A289" s="2" t="s">
        <v>73</v>
      </c>
      <c r="B289" s="2">
        <v>10</v>
      </c>
      <c r="C289" s="2" t="s">
        <v>91</v>
      </c>
      <c r="D289" s="2">
        <f t="shared" si="5"/>
        <v>3</v>
      </c>
      <c r="E289" s="2">
        <v>1988</v>
      </c>
      <c r="F289" s="2">
        <v>58.572071</v>
      </c>
      <c r="G289" s="2">
        <v>143832.6224</v>
      </c>
      <c r="H289" s="2">
        <v>2455.651984</v>
      </c>
      <c r="I289" s="2">
        <v>0.190757319</v>
      </c>
      <c r="K289" s="2">
        <v>17.79644687</v>
      </c>
      <c r="L289" s="2">
        <v>14.84267664</v>
      </c>
      <c r="M289" s="2">
        <v>2.95377023</v>
      </c>
      <c r="N289" s="2">
        <v>9.032110333</v>
      </c>
      <c r="O289" s="11">
        <v>2.2897035302289814</v>
      </c>
      <c r="U289" s="2">
        <v>2.4588892142215415</v>
      </c>
      <c r="V289" s="2">
        <v>2</v>
      </c>
      <c r="W289" s="2">
        <v>3</v>
      </c>
      <c r="X289" s="2">
        <v>0.160332322</v>
      </c>
      <c r="Z289" s="2">
        <v>0.163489080965519</v>
      </c>
      <c r="AA289" s="2">
        <f t="shared" si="6"/>
        <v>0.005919970571994809</v>
      </c>
    </row>
    <row r="290" spans="1:27" ht="15">
      <c r="A290" s="2" t="s">
        <v>73</v>
      </c>
      <c r="B290" s="2">
        <v>10</v>
      </c>
      <c r="C290" s="2" t="s">
        <v>91</v>
      </c>
      <c r="D290" s="2">
        <f t="shared" si="5"/>
        <v>3</v>
      </c>
      <c r="E290" s="2">
        <v>1989</v>
      </c>
      <c r="F290" s="2">
        <v>60.102139</v>
      </c>
      <c r="G290" s="2">
        <v>152757.8841</v>
      </c>
      <c r="H290" s="2">
        <v>2541.638062</v>
      </c>
      <c r="I290" s="2">
        <v>0.195525289</v>
      </c>
      <c r="K290" s="2">
        <v>20.81865569</v>
      </c>
      <c r="L290" s="2">
        <v>17.3906795</v>
      </c>
      <c r="M290" s="2">
        <v>3.427976193</v>
      </c>
      <c r="N290" s="2">
        <v>9.529047679</v>
      </c>
      <c r="O290" s="11">
        <v>2.1016022622218515</v>
      </c>
      <c r="U290" s="2">
        <v>2.2429233967695508</v>
      </c>
      <c r="V290" s="2">
        <v>2</v>
      </c>
      <c r="W290" s="2">
        <v>3</v>
      </c>
      <c r="X290" s="2">
        <v>0.18077369</v>
      </c>
      <c r="Z290" s="2">
        <v>0.17399575561285052</v>
      </c>
      <c r="AA290" s="2">
        <f t="shared" si="6"/>
        <v>0.010506674647331515</v>
      </c>
    </row>
    <row r="291" spans="1:27" ht="15">
      <c r="A291" s="2" t="s">
        <v>73</v>
      </c>
      <c r="B291" s="2">
        <v>10</v>
      </c>
      <c r="C291" s="2" t="s">
        <v>91</v>
      </c>
      <c r="D291" s="2">
        <f t="shared" si="5"/>
        <v>3</v>
      </c>
      <c r="E291" s="2">
        <v>1990</v>
      </c>
      <c r="F291" s="2">
        <v>61.628668</v>
      </c>
      <c r="G291" s="2">
        <v>157397.0895</v>
      </c>
      <c r="H291" s="2">
        <v>2553.958971</v>
      </c>
      <c r="I291" s="2">
        <v>0.187482968</v>
      </c>
      <c r="J291" s="2">
        <v>16.763906178491826</v>
      </c>
      <c r="K291" s="2">
        <v>23.11042046</v>
      </c>
      <c r="L291" s="2">
        <v>17.72358358</v>
      </c>
      <c r="M291" s="2">
        <v>5.38683688</v>
      </c>
      <c r="N291" s="2">
        <v>10.10390471</v>
      </c>
      <c r="O291" s="11">
        <v>2.8839521408081104</v>
      </c>
      <c r="Q291" s="2">
        <v>16.73154768</v>
      </c>
      <c r="S291" s="2">
        <v>14.08232357</v>
      </c>
      <c r="T291" s="2">
        <v>4.047910425</v>
      </c>
      <c r="U291" s="2">
        <v>2.1472526472818885</v>
      </c>
      <c r="V291" s="2">
        <v>3</v>
      </c>
      <c r="W291" s="2">
        <v>3</v>
      </c>
      <c r="X291" s="2">
        <v>0.190602124</v>
      </c>
      <c r="Y291" s="10">
        <v>7.47</v>
      </c>
      <c r="Z291" s="2">
        <v>0.1684850752353672</v>
      </c>
      <c r="AA291" s="2">
        <f t="shared" si="6"/>
        <v>0.005510680377483312</v>
      </c>
    </row>
    <row r="292" spans="1:27" ht="15">
      <c r="A292" s="2" t="s">
        <v>73</v>
      </c>
      <c r="B292" s="2">
        <v>10</v>
      </c>
      <c r="C292" s="2" t="s">
        <v>91</v>
      </c>
      <c r="D292" s="2">
        <f t="shared" si="5"/>
        <v>3</v>
      </c>
      <c r="E292" s="2">
        <v>1991</v>
      </c>
      <c r="F292" s="2">
        <v>63.146876</v>
      </c>
      <c r="G292" s="2">
        <v>156486.8076</v>
      </c>
      <c r="H292" s="2">
        <v>2478.140132</v>
      </c>
      <c r="I292" s="2">
        <v>0.186362982</v>
      </c>
      <c r="J292" s="2">
        <v>15.99328852069413</v>
      </c>
      <c r="K292" s="2">
        <v>20.04365346</v>
      </c>
      <c r="L292" s="2">
        <v>16.21548208</v>
      </c>
      <c r="M292" s="2">
        <v>3.828171386</v>
      </c>
      <c r="N292" s="2">
        <v>9.926595198</v>
      </c>
      <c r="O292" s="11">
        <v>2.2929532254504283</v>
      </c>
      <c r="Q292" s="2">
        <v>18.13645427</v>
      </c>
      <c r="S292" s="2">
        <v>14.60523986</v>
      </c>
      <c r="T292" s="2">
        <v>4.900349703</v>
      </c>
      <c r="U292" s="2">
        <v>2.01071945679966</v>
      </c>
      <c r="V292" s="2">
        <v>3</v>
      </c>
      <c r="W292" s="2">
        <v>3</v>
      </c>
      <c r="X292" s="2">
        <v>0.162122384</v>
      </c>
      <c r="Z292" s="2">
        <v>0.1658296808600425</v>
      </c>
      <c r="AA292" s="2">
        <f t="shared" si="6"/>
        <v>0.002655394375324721</v>
      </c>
    </row>
    <row r="293" spans="1:27" ht="15">
      <c r="A293" s="2" t="s">
        <v>73</v>
      </c>
      <c r="B293" s="2">
        <v>10</v>
      </c>
      <c r="C293" s="2" t="s">
        <v>91</v>
      </c>
      <c r="D293" s="2">
        <f t="shared" si="5"/>
        <v>3</v>
      </c>
      <c r="E293" s="2">
        <v>1992</v>
      </c>
      <c r="F293" s="2">
        <v>64.659225</v>
      </c>
      <c r="G293" s="2">
        <v>157015.1118</v>
      </c>
      <c r="H293" s="2">
        <v>2428.348188</v>
      </c>
      <c r="I293" s="2">
        <v>0.183686197</v>
      </c>
      <c r="J293" s="2">
        <v>16.203806123151114</v>
      </c>
      <c r="K293" s="2">
        <v>20.92272701</v>
      </c>
      <c r="L293" s="2">
        <v>16.73430461</v>
      </c>
      <c r="M293" s="2">
        <v>4.188422407</v>
      </c>
      <c r="N293" s="2">
        <v>9.657292061</v>
      </c>
      <c r="O293" s="11">
        <v>2.472515516933413</v>
      </c>
      <c r="Q293" s="2">
        <v>15.38967325</v>
      </c>
      <c r="S293" s="2">
        <v>15.44179721</v>
      </c>
      <c r="T293" s="2">
        <v>9.212160508</v>
      </c>
      <c r="U293" s="2">
        <v>2.0364630770835754</v>
      </c>
      <c r="V293" s="2">
        <v>3</v>
      </c>
      <c r="W293" s="2">
        <v>3</v>
      </c>
      <c r="X293" s="2">
        <v>0.182575718</v>
      </c>
      <c r="Z293" s="2">
        <v>0.1914730519056319</v>
      </c>
      <c r="AA293" s="2">
        <f t="shared" si="6"/>
        <v>0.02564337104558942</v>
      </c>
    </row>
    <row r="294" spans="1:27" ht="15">
      <c r="A294" s="2" t="s">
        <v>73</v>
      </c>
      <c r="B294" s="2">
        <v>10</v>
      </c>
      <c r="C294" s="2" t="s">
        <v>91</v>
      </c>
      <c r="D294" s="2">
        <f t="shared" si="5"/>
        <v>3</v>
      </c>
      <c r="E294" s="2">
        <v>1993</v>
      </c>
      <c r="F294" s="2">
        <v>66.173874</v>
      </c>
      <c r="G294" s="2">
        <v>160338.0339</v>
      </c>
      <c r="H294" s="2">
        <v>2422.980917</v>
      </c>
      <c r="I294" s="2">
        <v>0.191369534</v>
      </c>
      <c r="J294" s="2">
        <v>15.908432731507261</v>
      </c>
      <c r="K294" s="2">
        <v>23.77437931</v>
      </c>
      <c r="L294" s="2">
        <v>19.35153077</v>
      </c>
      <c r="M294" s="2">
        <v>4.422848547</v>
      </c>
      <c r="N294" s="2">
        <v>10.10928091</v>
      </c>
      <c r="O294" s="11">
        <v>2.671059553261084</v>
      </c>
      <c r="Q294" s="2">
        <v>14.73591317</v>
      </c>
      <c r="S294" s="2">
        <v>15.61049254</v>
      </c>
      <c r="T294" s="2">
        <v>14.8002882</v>
      </c>
      <c r="U294" s="2">
        <v>2.157540029990702</v>
      </c>
      <c r="V294" s="2">
        <v>3</v>
      </c>
      <c r="W294" s="2">
        <v>4</v>
      </c>
      <c r="X294" s="2">
        <v>0.200318411</v>
      </c>
      <c r="Z294" s="2">
        <v>0.218465484678745</v>
      </c>
      <c r="AA294" s="2">
        <f t="shared" si="6"/>
        <v>0.026992432773113084</v>
      </c>
    </row>
    <row r="295" spans="1:27" ht="15">
      <c r="A295" s="2" t="s">
        <v>73</v>
      </c>
      <c r="B295" s="2">
        <v>10</v>
      </c>
      <c r="C295" s="2" t="s">
        <v>91</v>
      </c>
      <c r="D295" s="2">
        <f t="shared" si="5"/>
        <v>3</v>
      </c>
      <c r="E295" s="2">
        <v>1994</v>
      </c>
      <c r="F295" s="2">
        <v>67.703053</v>
      </c>
      <c r="G295" s="2">
        <v>167373.0629</v>
      </c>
      <c r="H295" s="2">
        <v>2472.164186</v>
      </c>
      <c r="I295" s="2">
        <v>0.192660198</v>
      </c>
      <c r="K295" s="2">
        <v>23.63585779</v>
      </c>
      <c r="L295" s="2">
        <v>19.76175062</v>
      </c>
      <c r="M295" s="2">
        <v>3.87410717</v>
      </c>
      <c r="N295" s="2">
        <v>10.7964171</v>
      </c>
      <c r="O295" s="11">
        <v>2.3826859829581393</v>
      </c>
      <c r="S295" s="2">
        <v>16.02574705</v>
      </c>
      <c r="U295" s="2">
        <v>2.1724440201969126</v>
      </c>
      <c r="V295" s="2">
        <v>3</v>
      </c>
      <c r="W295" s="2">
        <v>4</v>
      </c>
      <c r="X295" s="2">
        <v>0.202767238</v>
      </c>
      <c r="Z295" s="2">
        <v>0.22558526694774678</v>
      </c>
      <c r="AA295" s="2">
        <f t="shared" si="6"/>
        <v>0.007119782269001784</v>
      </c>
    </row>
    <row r="296" spans="1:27" ht="15">
      <c r="A296" s="2" t="s">
        <v>73</v>
      </c>
      <c r="B296" s="2">
        <v>10</v>
      </c>
      <c r="C296" s="2" t="s">
        <v>91</v>
      </c>
      <c r="D296" s="2">
        <f t="shared" si="5"/>
        <v>3</v>
      </c>
      <c r="E296" s="2">
        <v>1995</v>
      </c>
      <c r="F296" s="2">
        <v>69.255386</v>
      </c>
      <c r="G296" s="2">
        <v>175203.9334</v>
      </c>
      <c r="H296" s="2">
        <v>2529.823939</v>
      </c>
      <c r="I296" s="2">
        <v>0.191850051</v>
      </c>
      <c r="K296" s="2">
        <v>22.20398111</v>
      </c>
      <c r="L296" s="2">
        <v>18.31190833</v>
      </c>
      <c r="M296" s="2">
        <v>3.892072776</v>
      </c>
      <c r="N296" s="2">
        <v>11.38775341</v>
      </c>
      <c r="O296" s="11">
        <v>3.0422608852386497</v>
      </c>
      <c r="P296" s="2">
        <v>1.363656826</v>
      </c>
      <c r="S296" s="2">
        <v>16.29197183</v>
      </c>
      <c r="U296" s="2">
        <v>2.2941303317871236</v>
      </c>
      <c r="V296" s="2">
        <v>2</v>
      </c>
      <c r="W296" s="2">
        <v>4</v>
      </c>
      <c r="X296" s="2">
        <v>0.198257804</v>
      </c>
      <c r="Y296" s="10">
        <v>7.92</v>
      </c>
      <c r="Z296" s="2">
        <v>0.2418249770998958</v>
      </c>
      <c r="AA296" s="2">
        <f t="shared" si="6"/>
        <v>0.016239710152149034</v>
      </c>
    </row>
    <row r="297" spans="1:27" ht="15">
      <c r="A297" s="2" t="s">
        <v>73</v>
      </c>
      <c r="B297" s="2">
        <v>10</v>
      </c>
      <c r="C297" s="2" t="s">
        <v>91</v>
      </c>
      <c r="D297" s="2">
        <f t="shared" si="5"/>
        <v>3</v>
      </c>
      <c r="E297" s="2">
        <v>1996</v>
      </c>
      <c r="F297" s="2">
        <v>70.831419</v>
      </c>
      <c r="G297" s="2">
        <v>185446.1337</v>
      </c>
      <c r="H297" s="2">
        <v>2618.133821</v>
      </c>
      <c r="I297" s="2">
        <v>0.190132156</v>
      </c>
      <c r="K297" s="2">
        <v>23.42372332</v>
      </c>
      <c r="L297" s="2">
        <v>19.65263946</v>
      </c>
      <c r="M297" s="2">
        <v>3.77108386</v>
      </c>
      <c r="N297" s="2">
        <v>11.94798892</v>
      </c>
      <c r="O297" s="11">
        <v>3.2184551549776885</v>
      </c>
      <c r="P297" s="2">
        <v>1.45142413</v>
      </c>
      <c r="S297" s="2">
        <v>16.93863776</v>
      </c>
      <c r="U297" s="2">
        <v>2.2684055873093047</v>
      </c>
      <c r="V297" s="2">
        <v>2</v>
      </c>
      <c r="W297" s="2">
        <v>3</v>
      </c>
      <c r="X297" s="2">
        <v>0.215625897</v>
      </c>
      <c r="Z297" s="2">
        <v>0.2580115646123887</v>
      </c>
      <c r="AA297" s="2">
        <f t="shared" si="6"/>
        <v>0.01618658751249291</v>
      </c>
    </row>
    <row r="298" spans="1:27" ht="15">
      <c r="A298" s="2" t="s">
        <v>73</v>
      </c>
      <c r="B298" s="2">
        <v>10</v>
      </c>
      <c r="C298" s="2" t="s">
        <v>91</v>
      </c>
      <c r="D298" s="2">
        <f t="shared" si="5"/>
        <v>3</v>
      </c>
      <c r="E298" s="2">
        <v>1997</v>
      </c>
      <c r="F298" s="2">
        <v>72.42713</v>
      </c>
      <c r="G298" s="2">
        <v>195062.1875</v>
      </c>
      <c r="H298" s="2">
        <v>2693.219896</v>
      </c>
      <c r="I298" s="2">
        <v>0.157731861</v>
      </c>
      <c r="K298" s="2">
        <v>24.41853134</v>
      </c>
      <c r="L298" s="2">
        <v>20.2969989</v>
      </c>
      <c r="M298" s="2">
        <v>4.121532441</v>
      </c>
      <c r="N298" s="2">
        <v>13.18371991</v>
      </c>
      <c r="O298" s="11">
        <v>3.629299361573828</v>
      </c>
      <c r="P298" s="2">
        <v>1.558107719</v>
      </c>
      <c r="S298" s="2">
        <v>16.98428717</v>
      </c>
      <c r="U298" s="2">
        <v>1.914459009462477</v>
      </c>
      <c r="V298" s="2">
        <v>2</v>
      </c>
      <c r="W298" s="2">
        <v>3</v>
      </c>
      <c r="X298" s="2">
        <v>0.241434351</v>
      </c>
      <c r="Z298" s="2">
        <v>0.31980212032794997</v>
      </c>
      <c r="AA298" s="2">
        <f t="shared" si="6"/>
        <v>0.061790555715561246</v>
      </c>
    </row>
    <row r="299" spans="1:27" ht="15">
      <c r="A299" s="2" t="s">
        <v>73</v>
      </c>
      <c r="B299" s="2">
        <v>10</v>
      </c>
      <c r="C299" s="2" t="s">
        <v>91</v>
      </c>
      <c r="D299" s="2">
        <f t="shared" si="5"/>
        <v>3</v>
      </c>
      <c r="E299" s="2">
        <v>1998</v>
      </c>
      <c r="F299" s="2">
        <v>74.040838</v>
      </c>
      <c r="G299" s="2">
        <v>193937.2206</v>
      </c>
      <c r="H299" s="2">
        <v>2619.327736</v>
      </c>
      <c r="I299" s="2">
        <v>0.1396458</v>
      </c>
      <c r="K299" s="2">
        <v>23.42990792</v>
      </c>
      <c r="L299" s="2">
        <v>19.57890319</v>
      </c>
      <c r="M299" s="2">
        <v>3.851004738</v>
      </c>
      <c r="N299" s="2">
        <v>13.27885566</v>
      </c>
      <c r="O299" s="11">
        <v>4.226272583007811</v>
      </c>
      <c r="P299" s="2">
        <v>1.373206903</v>
      </c>
      <c r="S299" s="2">
        <v>14.10831678</v>
      </c>
      <c r="U299" s="2">
        <v>1.6972922977700602</v>
      </c>
      <c r="V299" s="2">
        <v>2</v>
      </c>
      <c r="W299" s="2">
        <v>3</v>
      </c>
      <c r="X299" s="2">
        <v>0.216458797</v>
      </c>
      <c r="Z299" s="2">
        <v>0.358817279338836</v>
      </c>
      <c r="AA299" s="2">
        <f t="shared" si="6"/>
        <v>0.039015159010886036</v>
      </c>
    </row>
    <row r="300" spans="1:27" ht="15">
      <c r="A300" s="2" t="s">
        <v>73</v>
      </c>
      <c r="B300" s="2">
        <v>10</v>
      </c>
      <c r="C300" s="2" t="s">
        <v>91</v>
      </c>
      <c r="D300" s="2">
        <f t="shared" si="5"/>
        <v>3</v>
      </c>
      <c r="E300" s="2">
        <v>1999</v>
      </c>
      <c r="F300" s="2">
        <v>75.669587</v>
      </c>
      <c r="G300" s="2">
        <v>199914.2037</v>
      </c>
      <c r="H300" s="2">
        <v>2641.93597</v>
      </c>
      <c r="I300" s="2">
        <v>0.119119465</v>
      </c>
      <c r="K300" s="2">
        <v>20.73166596</v>
      </c>
      <c r="L300" s="2">
        <v>16.60756414</v>
      </c>
      <c r="M300" s="2">
        <v>4.124101817</v>
      </c>
      <c r="N300" s="2">
        <v>12.21889072</v>
      </c>
      <c r="O300" s="11">
        <v>3.1811107635786824</v>
      </c>
      <c r="P300" s="2">
        <v>1.428355789</v>
      </c>
      <c r="S300" s="2">
        <v>13.306404</v>
      </c>
      <c r="U300" s="2">
        <v>1.615777188551481</v>
      </c>
      <c r="V300" s="2">
        <v>2</v>
      </c>
      <c r="W300" s="2">
        <v>3</v>
      </c>
      <c r="X300" s="2">
        <v>0.190553546</v>
      </c>
      <c r="Z300" s="2">
        <v>0.415795281529426</v>
      </c>
      <c r="AA300" s="2">
        <f t="shared" si="6"/>
        <v>0.056978002190590016</v>
      </c>
    </row>
    <row r="301" spans="1:27" ht="15">
      <c r="A301" s="2" t="s">
        <v>73</v>
      </c>
      <c r="B301" s="2">
        <v>10</v>
      </c>
      <c r="C301" s="2" t="s">
        <v>91</v>
      </c>
      <c r="D301" s="2">
        <f t="shared" si="5"/>
        <v>3</v>
      </c>
      <c r="E301" s="2">
        <v>2000</v>
      </c>
      <c r="F301" s="2">
        <v>77.309965</v>
      </c>
      <c r="G301" s="2">
        <v>208732.8634</v>
      </c>
      <c r="H301" s="2">
        <v>2699.947715</v>
      </c>
      <c r="I301" s="2">
        <v>0.101349019</v>
      </c>
      <c r="J301" s="2">
        <v>16.348582428908163</v>
      </c>
      <c r="K301" s="2">
        <v>22.10002139</v>
      </c>
      <c r="L301" s="2">
        <v>15.92158903</v>
      </c>
      <c r="M301" s="2">
        <v>6.178432357</v>
      </c>
      <c r="N301" s="2">
        <v>11.42367387</v>
      </c>
      <c r="O301" s="11">
        <v>3.4877805709838885</v>
      </c>
      <c r="P301" s="2">
        <v>1.52676137</v>
      </c>
      <c r="Q301" s="2">
        <v>25.50632392</v>
      </c>
      <c r="S301" s="2">
        <v>12.84754896</v>
      </c>
      <c r="U301" s="2">
        <v>1.608226683733926</v>
      </c>
      <c r="V301" s="2">
        <v>2</v>
      </c>
      <c r="W301" s="2">
        <v>3</v>
      </c>
      <c r="X301" s="2">
        <v>0.187596917</v>
      </c>
      <c r="Y301" s="10">
        <v>8.27</v>
      </c>
      <c r="Z301" s="2">
        <v>0.48448197543621</v>
      </c>
      <c r="AA301" s="2">
        <f t="shared" si="6"/>
        <v>0.068686693906784</v>
      </c>
    </row>
    <row r="302" spans="1:27" ht="15">
      <c r="A302" s="2" t="s">
        <v>73</v>
      </c>
      <c r="B302" s="2">
        <v>10</v>
      </c>
      <c r="C302" s="2" t="s">
        <v>91</v>
      </c>
      <c r="D302" s="2">
        <f t="shared" si="5"/>
        <v>3</v>
      </c>
      <c r="E302" s="2">
        <v>2001</v>
      </c>
      <c r="F302" s="2">
        <v>78.964389</v>
      </c>
      <c r="G302" s="2">
        <v>214773.5654</v>
      </c>
      <c r="H302" s="2">
        <v>2719.878773</v>
      </c>
      <c r="I302" s="2">
        <v>0.088889085</v>
      </c>
      <c r="K302" s="2">
        <v>20.84490953</v>
      </c>
      <c r="L302" s="2">
        <v>17.0180748</v>
      </c>
      <c r="M302" s="2">
        <v>3.826834729</v>
      </c>
      <c r="N302" s="2">
        <v>11.08033671</v>
      </c>
      <c r="O302" s="11">
        <v>3.241088151931761</v>
      </c>
      <c r="P302" s="2">
        <v>1.324443076</v>
      </c>
      <c r="S302" s="2">
        <v>12.59665789</v>
      </c>
      <c r="U302" s="2">
        <v>1.4713788411557274</v>
      </c>
      <c r="V302" s="2">
        <v>2</v>
      </c>
      <c r="W302" s="2">
        <v>3</v>
      </c>
      <c r="X302" s="2">
        <v>0.229229987</v>
      </c>
      <c r="Z302" s="2">
        <v>0.456594616174698</v>
      </c>
      <c r="AA302" s="2">
        <f t="shared" si="6"/>
        <v>0.027887359261512035</v>
      </c>
    </row>
    <row r="303" spans="1:27" ht="15">
      <c r="A303" s="2" t="s">
        <v>73</v>
      </c>
      <c r="B303" s="2">
        <v>10</v>
      </c>
      <c r="C303" s="2" t="s">
        <v>91</v>
      </c>
      <c r="D303" s="2">
        <f t="shared" si="5"/>
        <v>3</v>
      </c>
      <c r="E303" s="2">
        <v>2002</v>
      </c>
      <c r="F303" s="2">
        <v>80.630416</v>
      </c>
      <c r="G303" s="2">
        <v>222604.002</v>
      </c>
      <c r="H303" s="2">
        <v>2760.794413</v>
      </c>
      <c r="I303" s="2">
        <v>0.07561063</v>
      </c>
      <c r="K303" s="2">
        <v>20.56719146</v>
      </c>
      <c r="L303" s="2">
        <v>17.26238937</v>
      </c>
      <c r="M303" s="2">
        <v>3.304802092</v>
      </c>
      <c r="N303" s="2">
        <v>10.57376128</v>
      </c>
      <c r="O303" s="11">
        <v>3.1743636131286603</v>
      </c>
      <c r="P303" s="2">
        <v>1.116642338</v>
      </c>
      <c r="S303" s="2">
        <v>11.82303923</v>
      </c>
      <c r="U303" s="2">
        <v>1.473890236698286</v>
      </c>
      <c r="V303" s="2">
        <v>2</v>
      </c>
      <c r="W303" s="2">
        <v>3</v>
      </c>
      <c r="X303" s="2">
        <v>0.257877141</v>
      </c>
      <c r="Z303" s="2">
        <v>0.514517158269883</v>
      </c>
      <c r="AA303" s="2">
        <f t="shared" si="6"/>
        <v>0.05792254209518499</v>
      </c>
    </row>
    <row r="304" spans="1:27" ht="15">
      <c r="A304" s="2" t="s">
        <v>73</v>
      </c>
      <c r="B304" s="2">
        <v>10</v>
      </c>
      <c r="C304" s="2" t="s">
        <v>91</v>
      </c>
      <c r="D304" s="2">
        <f t="shared" si="5"/>
        <v>3</v>
      </c>
      <c r="E304" s="2">
        <v>2003</v>
      </c>
      <c r="F304" s="2">
        <v>82.29399</v>
      </c>
      <c r="G304" s="2">
        <v>233668.2416</v>
      </c>
      <c r="H304" s="2">
        <v>2839.432644</v>
      </c>
      <c r="I304" s="2">
        <v>0.072548375</v>
      </c>
      <c r="J304" s="2">
        <v>18.618537101165032</v>
      </c>
      <c r="K304" s="2">
        <v>20.69012359</v>
      </c>
      <c r="L304" s="2">
        <v>17.87259643</v>
      </c>
      <c r="M304" s="2">
        <v>2.817527153</v>
      </c>
      <c r="N304" s="2">
        <v>10.20248185</v>
      </c>
      <c r="O304" s="11">
        <v>3.20813798904419</v>
      </c>
      <c r="P304" s="2">
        <v>1.306200567</v>
      </c>
      <c r="Q304" s="2">
        <v>18.43550349</v>
      </c>
      <c r="S304" s="2">
        <v>12.10329139</v>
      </c>
      <c r="T304" s="2">
        <v>18.84882911</v>
      </c>
      <c r="U304" s="2">
        <v>1.5508448327136295</v>
      </c>
      <c r="V304" s="2">
        <v>2</v>
      </c>
      <c r="W304" s="2">
        <v>3</v>
      </c>
      <c r="X304" s="2">
        <v>0.242485866</v>
      </c>
      <c r="Z304" s="2">
        <v>0.487906396389008</v>
      </c>
      <c r="AA304" s="2">
        <f t="shared" si="6"/>
        <v>0.026610761880874967</v>
      </c>
    </row>
    <row r="305" spans="1:27" ht="15">
      <c r="A305" s="2" t="s">
        <v>73</v>
      </c>
      <c r="B305" s="2">
        <v>10</v>
      </c>
      <c r="C305" s="2" t="s">
        <v>91</v>
      </c>
      <c r="D305" s="2">
        <f t="shared" si="5"/>
        <v>3</v>
      </c>
      <c r="E305" s="2">
        <v>2004</v>
      </c>
      <c r="F305" s="2">
        <v>83.936698</v>
      </c>
      <c r="G305" s="2">
        <v>249318.4609</v>
      </c>
      <c r="H305" s="2">
        <v>2970.315331</v>
      </c>
      <c r="I305" s="2">
        <v>0.068292454</v>
      </c>
      <c r="J305" s="2">
        <v>17.685801603923526</v>
      </c>
      <c r="K305" s="2">
        <v>20.3421799</v>
      </c>
      <c r="L305" s="2">
        <v>17.78231933</v>
      </c>
      <c r="M305" s="2">
        <v>2.559860567</v>
      </c>
      <c r="N305" s="2">
        <v>9.382408789</v>
      </c>
      <c r="O305" s="11">
        <v>2.6991622447967507</v>
      </c>
      <c r="P305" s="2">
        <v>1.303131437</v>
      </c>
      <c r="Q305" s="2">
        <v>19.61373248</v>
      </c>
      <c r="S305" s="2">
        <v>11.8146209</v>
      </c>
      <c r="T305" s="2">
        <v>17.6150355</v>
      </c>
      <c r="U305" s="2">
        <v>1.360626550365344</v>
      </c>
      <c r="V305" s="2">
        <v>2</v>
      </c>
      <c r="W305" s="2">
        <v>3</v>
      </c>
      <c r="X305" s="2">
        <v>0.223971531</v>
      </c>
      <c r="Z305" s="2">
        <v>0.488930121064186</v>
      </c>
      <c r="AA305" s="2">
        <f t="shared" si="6"/>
        <v>0.0010237246751779727</v>
      </c>
    </row>
    <row r="306" spans="1:27" ht="15">
      <c r="A306" s="2" t="s">
        <v>73</v>
      </c>
      <c r="B306" s="2">
        <v>10</v>
      </c>
      <c r="C306" s="2" t="s">
        <v>91</v>
      </c>
      <c r="D306" s="2">
        <f t="shared" si="5"/>
        <v>3</v>
      </c>
      <c r="E306" s="2">
        <v>2005</v>
      </c>
      <c r="F306" s="2">
        <v>85.546427</v>
      </c>
      <c r="G306" s="2">
        <v>261230.0688</v>
      </c>
      <c r="H306" s="2">
        <v>3053.664285</v>
      </c>
      <c r="I306" s="2">
        <v>0.065969825</v>
      </c>
      <c r="J306" s="2">
        <v>17.20399860502525</v>
      </c>
      <c r="K306" s="2">
        <v>19.9011584</v>
      </c>
      <c r="L306" s="2">
        <v>17.84661208</v>
      </c>
      <c r="M306" s="2">
        <v>2.05454632</v>
      </c>
      <c r="N306" s="2">
        <v>9.039750944</v>
      </c>
      <c r="O306" s="11">
        <v>2.5304474830627397</v>
      </c>
      <c r="P306" s="2">
        <v>1.370849235</v>
      </c>
      <c r="Q306" s="2">
        <v>17.93509419</v>
      </c>
      <c r="S306" s="2">
        <v>12.4278107</v>
      </c>
      <c r="T306" s="2">
        <v>17.32596233</v>
      </c>
      <c r="U306" s="2">
        <v>1.3317952073275894</v>
      </c>
      <c r="V306" s="2">
        <v>3</v>
      </c>
      <c r="W306" s="2">
        <v>3</v>
      </c>
      <c r="X306" s="2">
        <v>0.216899902</v>
      </c>
      <c r="Y306" s="10">
        <v>8.61</v>
      </c>
      <c r="Z306" s="2">
        <v>0.490437656641007</v>
      </c>
      <c r="AA306" s="2">
        <f t="shared" si="6"/>
        <v>0.0015075355768210397</v>
      </c>
    </row>
    <row r="307" spans="1:27" ht="15">
      <c r="A307" s="2" t="s">
        <v>73</v>
      </c>
      <c r="B307" s="2">
        <v>10</v>
      </c>
      <c r="C307" s="2" t="s">
        <v>91</v>
      </c>
      <c r="D307" s="2">
        <f t="shared" si="5"/>
        <v>3</v>
      </c>
      <c r="E307" s="2">
        <v>2006</v>
      </c>
      <c r="F307" s="2">
        <v>87.116275</v>
      </c>
      <c r="G307" s="2">
        <v>274926.2578</v>
      </c>
      <c r="H307" s="2">
        <v>3155.854147</v>
      </c>
      <c r="I307" s="2">
        <v>0.070673645</v>
      </c>
      <c r="J307" s="2">
        <v>16.80595644772472</v>
      </c>
      <c r="K307" s="2">
        <v>20.12282425</v>
      </c>
      <c r="L307" s="2">
        <v>17.53630015</v>
      </c>
      <c r="M307" s="2">
        <v>2.586524094</v>
      </c>
      <c r="N307" s="2">
        <v>9.180396073</v>
      </c>
      <c r="O307" s="11">
        <v>3.3541733380940215</v>
      </c>
      <c r="P307" s="2">
        <v>1.221039192</v>
      </c>
      <c r="Q307" s="2">
        <v>18.90034234</v>
      </c>
      <c r="S307" s="2">
        <v>13.7112965</v>
      </c>
      <c r="T307" s="2">
        <v>17.88765456</v>
      </c>
      <c r="U307" s="2">
        <v>1.3151639049181199</v>
      </c>
      <c r="V307" s="2">
        <v>3</v>
      </c>
      <c r="W307" s="2">
        <v>3</v>
      </c>
      <c r="X307" s="2">
        <v>0.176811963</v>
      </c>
      <c r="Z307" s="2">
        <v>0.5113023817539211</v>
      </c>
      <c r="AA307" s="2">
        <f t="shared" si="6"/>
        <v>0.02086472511291404</v>
      </c>
    </row>
    <row r="308" spans="1:27" ht="15">
      <c r="A308" s="2" t="s">
        <v>73</v>
      </c>
      <c r="B308" s="2">
        <v>10</v>
      </c>
      <c r="C308" s="2" t="s">
        <v>91</v>
      </c>
      <c r="D308" s="2">
        <f t="shared" si="5"/>
        <v>3</v>
      </c>
      <c r="E308" s="2">
        <v>2007</v>
      </c>
      <c r="F308" s="2">
        <v>88.652631</v>
      </c>
      <c r="G308" s="2">
        <v>293117.1998</v>
      </c>
      <c r="H308" s="2">
        <v>3306.356466</v>
      </c>
      <c r="I308" s="2">
        <v>0.071606249</v>
      </c>
      <c r="J308" s="2">
        <v>16.612088967151564</v>
      </c>
      <c r="K308" s="2">
        <v>19.89950758</v>
      </c>
      <c r="L308" s="2">
        <v>16.72134341</v>
      </c>
      <c r="M308" s="2">
        <v>3.178164174</v>
      </c>
      <c r="N308" s="2">
        <v>9.284945613</v>
      </c>
      <c r="O308" s="11">
        <v>3.6638595125569204</v>
      </c>
      <c r="P308" s="2">
        <v>1.363894832</v>
      </c>
      <c r="Q308" s="2">
        <v>18.290081</v>
      </c>
      <c r="S308" s="2">
        <v>13.53510399</v>
      </c>
      <c r="T308" s="2">
        <v>19.30508068</v>
      </c>
      <c r="U308" s="2">
        <v>1.3486690599649873</v>
      </c>
      <c r="V308" s="2">
        <v>4</v>
      </c>
      <c r="W308" s="2">
        <v>3</v>
      </c>
      <c r="X308" s="2">
        <v>0.165114284</v>
      </c>
      <c r="Z308" s="2">
        <v>0.488474935293198</v>
      </c>
      <c r="AA308" s="2">
        <f t="shared" si="6"/>
        <v>0.022827446460723044</v>
      </c>
    </row>
    <row r="309" spans="1:27" ht="15">
      <c r="A309" s="2" t="s">
        <v>73</v>
      </c>
      <c r="B309" s="2">
        <v>10</v>
      </c>
      <c r="C309" s="2" t="s">
        <v>91</v>
      </c>
      <c r="D309" s="2">
        <f t="shared" si="5"/>
        <v>3</v>
      </c>
      <c r="E309" s="2">
        <v>2008</v>
      </c>
      <c r="F309" s="2">
        <v>90.173139</v>
      </c>
      <c r="G309" s="2">
        <v>305289.6443</v>
      </c>
      <c r="H309" s="2">
        <v>3385.594065</v>
      </c>
      <c r="I309" s="2">
        <v>0.069085099</v>
      </c>
      <c r="J309" s="2">
        <v>16.39154076118165</v>
      </c>
      <c r="K309" s="2">
        <v>19.66308267</v>
      </c>
      <c r="L309" s="2">
        <v>16.50555054</v>
      </c>
      <c r="M309" s="2">
        <v>3.157532127</v>
      </c>
      <c r="N309" s="2">
        <v>8.831776358</v>
      </c>
      <c r="O309" s="11">
        <v>3.6460965595294508</v>
      </c>
      <c r="P309" s="2">
        <v>1.246215283</v>
      </c>
      <c r="Q309" s="2">
        <v>24.56741007</v>
      </c>
      <c r="S309" s="2">
        <v>13.58881168</v>
      </c>
      <c r="T309" s="2">
        <v>19.28799162</v>
      </c>
      <c r="U309" s="2">
        <v>1.303655764198864</v>
      </c>
      <c r="V309" s="2">
        <v>4</v>
      </c>
      <c r="W309" s="2">
        <v>3</v>
      </c>
      <c r="X309" s="2">
        <v>0.193441123</v>
      </c>
      <c r="Z309" s="2">
        <v>0.46393917500972803</v>
      </c>
      <c r="AA309" s="2">
        <f t="shared" si="6"/>
        <v>0.024535760283469987</v>
      </c>
    </row>
    <row r="310" spans="1:27" ht="15">
      <c r="A310" s="2" t="s">
        <v>73</v>
      </c>
      <c r="B310" s="2">
        <v>10</v>
      </c>
      <c r="C310" s="2" t="s">
        <v>91</v>
      </c>
      <c r="D310" s="2">
        <f t="shared" si="5"/>
        <v>3</v>
      </c>
      <c r="E310" s="2">
        <v>2009</v>
      </c>
      <c r="F310" s="2">
        <v>91.70309</v>
      </c>
      <c r="G310" s="2">
        <v>308795.3837</v>
      </c>
      <c r="H310" s="2">
        <v>3367.338916</v>
      </c>
      <c r="I310" s="2">
        <v>0.076156326</v>
      </c>
      <c r="J310" s="2">
        <v>17.758703819441177</v>
      </c>
      <c r="K310" s="2">
        <v>19.01409361</v>
      </c>
      <c r="L310" s="2">
        <v>15.12727036</v>
      </c>
      <c r="M310" s="2">
        <v>3.886823248</v>
      </c>
      <c r="N310" s="2">
        <v>9.860312246</v>
      </c>
      <c r="O310" s="2">
        <v>2.65295</v>
      </c>
      <c r="P310" s="2">
        <v>1.451664293</v>
      </c>
      <c r="Q310" s="2">
        <v>27.74301412</v>
      </c>
      <c r="S310" s="2">
        <v>12.2304197</v>
      </c>
      <c r="T310" s="2">
        <v>19.79066033</v>
      </c>
      <c r="U310" s="2">
        <v>1.2568925997992237</v>
      </c>
      <c r="V310" s="2">
        <v>4</v>
      </c>
      <c r="W310" s="2">
        <v>3</v>
      </c>
      <c r="X310" s="2">
        <v>0.171469256</v>
      </c>
      <c r="Z310" s="2">
        <v>0.363273903727532</v>
      </c>
      <c r="AA310" s="2">
        <f t="shared" si="6"/>
        <v>0.10066527128219604</v>
      </c>
    </row>
    <row r="311" spans="1:27" ht="15">
      <c r="A311" s="2" t="s">
        <v>73</v>
      </c>
      <c r="B311" s="2">
        <v>10</v>
      </c>
      <c r="C311" s="2" t="s">
        <v>91</v>
      </c>
      <c r="D311" s="2">
        <f t="shared" si="5"/>
        <v>3</v>
      </c>
      <c r="E311" s="2">
        <v>2010</v>
      </c>
      <c r="F311" s="2">
        <v>93.260798</v>
      </c>
      <c r="G311" s="2">
        <v>332363.4553</v>
      </c>
      <c r="H311" s="2">
        <v>3563.806684</v>
      </c>
      <c r="I311" s="2">
        <v>0.074733093</v>
      </c>
      <c r="J311" s="2">
        <v>16.877562897901697</v>
      </c>
      <c r="K311" s="2">
        <v>20.52259793</v>
      </c>
      <c r="L311" s="2">
        <v>16.78666644</v>
      </c>
      <c r="M311" s="2">
        <v>3.735931488</v>
      </c>
      <c r="N311" s="2">
        <v>9.7216965</v>
      </c>
      <c r="P311" s="2">
        <v>1.496366387</v>
      </c>
      <c r="Q311" s="2">
        <v>26.66132743</v>
      </c>
      <c r="S311" s="2">
        <v>12.14689209</v>
      </c>
      <c r="T311" s="2">
        <v>19.77910827</v>
      </c>
      <c r="U311" s="2">
        <v>1.2215943168641459</v>
      </c>
      <c r="V311" s="2">
        <v>3</v>
      </c>
      <c r="W311" s="2">
        <v>3</v>
      </c>
      <c r="X311" s="2">
        <v>0.208669424</v>
      </c>
      <c r="Y311" s="10">
        <v>8.95</v>
      </c>
      <c r="Z311" s="2">
        <v>0.425249308347702</v>
      </c>
      <c r="AA311" s="2">
        <f t="shared" si="6"/>
        <v>0.06197540462017004</v>
      </c>
    </row>
    <row r="312" spans="1:26" ht="15">
      <c r="A312" s="2" t="s">
        <v>74</v>
      </c>
      <c r="B312" s="2">
        <v>11</v>
      </c>
      <c r="C312" s="2" t="s">
        <v>92</v>
      </c>
      <c r="D312" s="2">
        <f t="shared" si="5"/>
        <v>2</v>
      </c>
      <c r="E312" s="2">
        <v>1980</v>
      </c>
      <c r="F312" s="2">
        <v>10.698534</v>
      </c>
      <c r="G312" s="2">
        <v>114533.0385</v>
      </c>
      <c r="H312" s="2">
        <v>10705.48905</v>
      </c>
      <c r="I312" s="2">
        <v>0.223413065</v>
      </c>
      <c r="K312" s="2">
        <v>28.80417069</v>
      </c>
      <c r="N312" s="2">
        <v>10.28915539</v>
      </c>
      <c r="O312" s="11">
        <v>4.590562343597411</v>
      </c>
      <c r="V312" s="2">
        <v>6</v>
      </c>
      <c r="W312" s="2">
        <v>5</v>
      </c>
      <c r="X312" s="2">
        <v>0.234240845</v>
      </c>
      <c r="Y312" s="10">
        <v>9.08</v>
      </c>
      <c r="Z312" s="2">
        <v>0.367082059383393</v>
      </c>
    </row>
    <row r="313" spans="1:27" ht="15">
      <c r="A313" s="2" t="s">
        <v>74</v>
      </c>
      <c r="B313" s="2">
        <v>11</v>
      </c>
      <c r="C313" s="2" t="s">
        <v>92</v>
      </c>
      <c r="D313" s="2">
        <f t="shared" si="5"/>
        <v>2</v>
      </c>
      <c r="E313" s="2">
        <v>1981</v>
      </c>
      <c r="F313" s="2">
        <v>10.690574</v>
      </c>
      <c r="G313" s="2">
        <v>117816.4086</v>
      </c>
      <c r="H313" s="2">
        <v>11020.58773</v>
      </c>
      <c r="I313" s="2">
        <v>0.226741984</v>
      </c>
      <c r="K313" s="2">
        <v>26.49542512</v>
      </c>
      <c r="N313" s="2">
        <v>10.14768333</v>
      </c>
      <c r="O313" s="11">
        <v>4.703655160484696</v>
      </c>
      <c r="V313" s="2">
        <v>6</v>
      </c>
      <c r="W313" s="2">
        <v>5</v>
      </c>
      <c r="X313" s="2">
        <v>0.229856193</v>
      </c>
      <c r="Z313" s="2">
        <v>0.36736947298049905</v>
      </c>
      <c r="AA313" s="2">
        <f aca="true" t="shared" si="7" ref="AA313:AA342">ABS(Z313-Z312)</f>
        <v>0.0002874135971060454</v>
      </c>
    </row>
    <row r="314" spans="1:27" ht="15">
      <c r="A314" s="2" t="s">
        <v>74</v>
      </c>
      <c r="B314" s="2">
        <v>11</v>
      </c>
      <c r="C314" s="2" t="s">
        <v>92</v>
      </c>
      <c r="D314" s="2">
        <f t="shared" si="5"/>
        <v>2</v>
      </c>
      <c r="E314" s="2">
        <v>1982</v>
      </c>
      <c r="F314" s="2">
        <v>10.665068</v>
      </c>
      <c r="G314" s="2">
        <v>121163.6771</v>
      </c>
      <c r="H314" s="2">
        <v>11360.79743</v>
      </c>
      <c r="I314" s="2">
        <v>0.226034269</v>
      </c>
      <c r="K314" s="2">
        <v>25.23096084</v>
      </c>
      <c r="N314" s="2">
        <v>9.930402148</v>
      </c>
      <c r="O314" s="11">
        <v>4.638555078865639</v>
      </c>
      <c r="V314" s="2">
        <v>6</v>
      </c>
      <c r="W314" s="2">
        <v>5</v>
      </c>
      <c r="X314" s="2">
        <v>0.223185375</v>
      </c>
      <c r="Z314" s="2">
        <v>0.35288105905056</v>
      </c>
      <c r="AA314" s="2">
        <f t="shared" si="7"/>
        <v>0.014488413929939048</v>
      </c>
    </row>
    <row r="315" spans="1:27" ht="15">
      <c r="A315" s="2" t="s">
        <v>74</v>
      </c>
      <c r="B315" s="2">
        <v>11</v>
      </c>
      <c r="C315" s="2" t="s">
        <v>92</v>
      </c>
      <c r="D315" s="2">
        <f t="shared" si="5"/>
        <v>2</v>
      </c>
      <c r="E315" s="2">
        <v>1983</v>
      </c>
      <c r="F315" s="2">
        <v>10.627145</v>
      </c>
      <c r="G315" s="2">
        <v>122039.6492</v>
      </c>
      <c r="H315" s="2">
        <v>11483.76626</v>
      </c>
      <c r="I315" s="2">
        <v>0.224668548</v>
      </c>
      <c r="K315" s="2">
        <v>24.54552655</v>
      </c>
      <c r="N315" s="2">
        <v>10.13736561</v>
      </c>
      <c r="O315" s="11">
        <v>4.700135770594591</v>
      </c>
      <c r="V315" s="2">
        <v>6</v>
      </c>
      <c r="W315" s="2">
        <v>5</v>
      </c>
      <c r="X315" s="2">
        <v>0.20818609</v>
      </c>
      <c r="Z315" s="2">
        <v>0.363559186458588</v>
      </c>
      <c r="AA315" s="2">
        <f t="shared" si="7"/>
        <v>0.010678127408027982</v>
      </c>
    </row>
    <row r="316" spans="1:27" ht="15">
      <c r="A316" s="2" t="s">
        <v>74</v>
      </c>
      <c r="B316" s="2">
        <v>11</v>
      </c>
      <c r="C316" s="2" t="s">
        <v>92</v>
      </c>
      <c r="D316" s="2">
        <f t="shared" si="5"/>
        <v>2</v>
      </c>
      <c r="E316" s="2">
        <v>1984</v>
      </c>
      <c r="F316" s="2">
        <v>10.584347</v>
      </c>
      <c r="G316" s="2">
        <v>125283.5212</v>
      </c>
      <c r="H316" s="2">
        <v>11836.67932</v>
      </c>
      <c r="I316" s="2">
        <v>0.218471587</v>
      </c>
      <c r="K316" s="2">
        <v>23.03220584</v>
      </c>
      <c r="N316" s="2">
        <v>9.742696657</v>
      </c>
      <c r="O316" s="11">
        <v>5.479252513505557</v>
      </c>
      <c r="V316" s="2">
        <v>6</v>
      </c>
      <c r="W316" s="2">
        <v>5</v>
      </c>
      <c r="X316" s="2">
        <v>0.206030354</v>
      </c>
      <c r="Z316" s="2">
        <v>0.380641922354698</v>
      </c>
      <c r="AA316" s="2">
        <f t="shared" si="7"/>
        <v>0.017082735896110035</v>
      </c>
    </row>
    <row r="317" spans="1:27" ht="15">
      <c r="A317" s="2" t="s">
        <v>74</v>
      </c>
      <c r="B317" s="2">
        <v>11</v>
      </c>
      <c r="C317" s="2" t="s">
        <v>92</v>
      </c>
      <c r="D317" s="2">
        <f t="shared" si="5"/>
        <v>2</v>
      </c>
      <c r="E317" s="2">
        <v>1985</v>
      </c>
      <c r="F317" s="2">
        <v>10.542504</v>
      </c>
      <c r="G317" s="2">
        <v>124966.4694</v>
      </c>
      <c r="H317" s="2">
        <v>11853.5852</v>
      </c>
      <c r="I317" s="2">
        <v>0.224102512</v>
      </c>
      <c r="K317" s="2">
        <v>22.45704092</v>
      </c>
      <c r="N317" s="2">
        <v>10.11485424</v>
      </c>
      <c r="O317" s="11">
        <v>5.23006677627563</v>
      </c>
      <c r="V317" s="2">
        <v>5</v>
      </c>
      <c r="W317" s="2">
        <v>5</v>
      </c>
      <c r="X317" s="2">
        <v>0.203732431</v>
      </c>
      <c r="Y317" s="10">
        <v>9</v>
      </c>
      <c r="Z317" s="2">
        <v>0.40446756780147497</v>
      </c>
      <c r="AA317" s="2">
        <f t="shared" si="7"/>
        <v>0.023825645446776955</v>
      </c>
    </row>
    <row r="318" spans="1:27" ht="15">
      <c r="A318" s="2" t="s">
        <v>74</v>
      </c>
      <c r="B318" s="2">
        <v>11</v>
      </c>
      <c r="C318" s="2" t="s">
        <v>92</v>
      </c>
      <c r="D318" s="2">
        <f t="shared" si="5"/>
        <v>2</v>
      </c>
      <c r="E318" s="2">
        <v>1986</v>
      </c>
      <c r="F318" s="2">
        <v>10.502732</v>
      </c>
      <c r="G318" s="2">
        <v>126884.6407</v>
      </c>
      <c r="H318" s="2">
        <v>12081.10811</v>
      </c>
      <c r="I318" s="2">
        <v>0.235045061</v>
      </c>
      <c r="K318" s="2">
        <v>23.98769287</v>
      </c>
      <c r="N318" s="2">
        <v>10.65218589</v>
      </c>
      <c r="O318" s="11">
        <v>5.218212031754249</v>
      </c>
      <c r="V318" s="2">
        <v>5</v>
      </c>
      <c r="W318" s="2">
        <v>5</v>
      </c>
      <c r="X318" s="2">
        <v>0.209854245</v>
      </c>
      <c r="Z318" s="2">
        <v>0.391077429056168</v>
      </c>
      <c r="AA318" s="2">
        <f t="shared" si="7"/>
        <v>0.013390138745306979</v>
      </c>
    </row>
    <row r="319" spans="1:27" ht="15">
      <c r="A319" s="2" t="s">
        <v>74</v>
      </c>
      <c r="B319" s="2">
        <v>11</v>
      </c>
      <c r="C319" s="2" t="s">
        <v>92</v>
      </c>
      <c r="D319" s="2">
        <f t="shared" si="5"/>
        <v>2</v>
      </c>
      <c r="E319" s="2">
        <v>1987</v>
      </c>
      <c r="F319" s="2">
        <v>10.464389</v>
      </c>
      <c r="G319" s="2">
        <v>132025.0289</v>
      </c>
      <c r="H319" s="2">
        <v>12616.60178</v>
      </c>
      <c r="I319" s="2">
        <v>0.235328555</v>
      </c>
      <c r="K319" s="2">
        <v>24.75085007</v>
      </c>
      <c r="N319" s="2">
        <v>10.30202957</v>
      </c>
      <c r="O319" s="11">
        <v>4.7619533054323115</v>
      </c>
      <c r="V319" s="2">
        <v>5</v>
      </c>
      <c r="W319" s="2">
        <v>4</v>
      </c>
      <c r="X319" s="2">
        <v>0.202999264</v>
      </c>
      <c r="Z319" s="2">
        <v>0.342092305421829</v>
      </c>
      <c r="AA319" s="2">
        <f t="shared" si="7"/>
        <v>0.04898512363433899</v>
      </c>
    </row>
    <row r="320" spans="1:27" ht="15">
      <c r="A320" s="2" t="s">
        <v>74</v>
      </c>
      <c r="B320" s="2">
        <v>11</v>
      </c>
      <c r="C320" s="2" t="s">
        <v>92</v>
      </c>
      <c r="D320" s="2">
        <f t="shared" si="5"/>
        <v>2</v>
      </c>
      <c r="E320" s="2">
        <v>1988</v>
      </c>
      <c r="F320" s="2">
        <v>10.429422</v>
      </c>
      <c r="G320" s="2">
        <v>131938.8652</v>
      </c>
      <c r="H320" s="2">
        <v>12650.6402</v>
      </c>
      <c r="I320" s="2">
        <v>0.251808286</v>
      </c>
      <c r="K320" s="2">
        <v>21.57794835</v>
      </c>
      <c r="N320" s="2">
        <v>11.69725153</v>
      </c>
      <c r="O320" s="11">
        <v>4.876834697766961</v>
      </c>
      <c r="U320" s="2">
        <v>3.8033441546720135</v>
      </c>
      <c r="V320" s="2">
        <v>5</v>
      </c>
      <c r="W320" s="2">
        <v>4</v>
      </c>
      <c r="X320" s="2">
        <v>0.192697689</v>
      </c>
      <c r="Z320" s="2">
        <v>0.319160684943199</v>
      </c>
      <c r="AA320" s="2">
        <f t="shared" si="7"/>
        <v>0.02293162047863001</v>
      </c>
    </row>
    <row r="321" spans="1:27" ht="15">
      <c r="A321" s="2" t="s">
        <v>74</v>
      </c>
      <c r="B321" s="2">
        <v>11</v>
      </c>
      <c r="C321" s="2" t="s">
        <v>92</v>
      </c>
      <c r="D321" s="2">
        <f t="shared" si="5"/>
        <v>2</v>
      </c>
      <c r="E321" s="2">
        <v>1989</v>
      </c>
      <c r="F321" s="2">
        <v>10.399695</v>
      </c>
      <c r="G321" s="2">
        <v>132910.4957</v>
      </c>
      <c r="H321" s="2">
        <v>12780.23016</v>
      </c>
      <c r="I321" s="2">
        <v>0.255985528</v>
      </c>
      <c r="K321" s="2">
        <v>21.62066782</v>
      </c>
      <c r="N321" s="2">
        <v>10.3159157</v>
      </c>
      <c r="O321" s="11">
        <v>5.205827307391153</v>
      </c>
      <c r="U321" s="2">
        <v>3.089562366172461</v>
      </c>
      <c r="V321" s="2">
        <v>4</v>
      </c>
      <c r="W321" s="2">
        <v>3</v>
      </c>
      <c r="X321" s="2">
        <v>0.185027584</v>
      </c>
      <c r="Z321" s="2">
        <v>0.30351950228214297</v>
      </c>
      <c r="AA321" s="2">
        <f t="shared" si="7"/>
        <v>0.01564118266105602</v>
      </c>
    </row>
    <row r="322" spans="1:27" ht="15">
      <c r="A322" s="2" t="s">
        <v>74</v>
      </c>
      <c r="B322" s="2">
        <v>11</v>
      </c>
      <c r="C322" s="2" t="s">
        <v>92</v>
      </c>
      <c r="D322" s="2">
        <f aca="true" t="shared" si="8" ref="D322:D385">IF(C322="Médio-alto",2,IF(C322="Alto",1,IF(C322="Médio-baixo",3,IF(C322="baixo",4,""))))</f>
        <v>2</v>
      </c>
      <c r="E322" s="2">
        <v>1990</v>
      </c>
      <c r="F322" s="2">
        <v>10.37632</v>
      </c>
      <c r="G322" s="2">
        <v>128263.0679</v>
      </c>
      <c r="H322" s="2">
        <v>12361.13265</v>
      </c>
      <c r="I322" s="2">
        <v>0.254439682</v>
      </c>
      <c r="K322" s="2">
        <v>19.2608288</v>
      </c>
      <c r="N322" s="2">
        <v>10.6178921</v>
      </c>
      <c r="O322" s="11">
        <v>5.844983577728271</v>
      </c>
      <c r="U322" s="2">
        <v>2.7932148031434254</v>
      </c>
      <c r="V322" s="2">
        <v>2</v>
      </c>
      <c r="W322" s="2">
        <v>2</v>
      </c>
      <c r="X322" s="2">
        <v>0.168331772</v>
      </c>
      <c r="Y322" s="10">
        <v>8.8</v>
      </c>
      <c r="Z322" s="2">
        <v>0.28646682202816</v>
      </c>
      <c r="AA322" s="2">
        <f t="shared" si="7"/>
        <v>0.017052680253982988</v>
      </c>
    </row>
    <row r="323" spans="1:27" ht="15">
      <c r="A323" s="2" t="s">
        <v>74</v>
      </c>
      <c r="B323" s="2">
        <v>11</v>
      </c>
      <c r="C323" s="2" t="s">
        <v>92</v>
      </c>
      <c r="D323" s="2">
        <f t="shared" si="8"/>
        <v>2</v>
      </c>
      <c r="E323" s="2">
        <v>1991</v>
      </c>
      <c r="F323" s="2">
        <v>10.360831</v>
      </c>
      <c r="G323" s="2">
        <v>113009.9715</v>
      </c>
      <c r="H323" s="2">
        <v>10907.42349</v>
      </c>
      <c r="I323" s="2">
        <v>0.288796812</v>
      </c>
      <c r="K323" s="2">
        <v>21.57646286</v>
      </c>
      <c r="N323" s="2">
        <v>25.5018814</v>
      </c>
      <c r="O323" s="11">
        <v>5.138843039724918</v>
      </c>
      <c r="U323" s="2">
        <v>2.396589373304599</v>
      </c>
      <c r="V323" s="2">
        <v>2</v>
      </c>
      <c r="W323" s="2">
        <v>2</v>
      </c>
      <c r="X323" s="2">
        <v>0.146173194</v>
      </c>
      <c r="Z323" s="2">
        <v>0.370733276009559</v>
      </c>
      <c r="AA323" s="2">
        <f t="shared" si="7"/>
        <v>0.08426645398139904</v>
      </c>
    </row>
    <row r="324" spans="1:27" ht="15">
      <c r="A324" s="2" t="s">
        <v>74</v>
      </c>
      <c r="B324" s="2">
        <v>11</v>
      </c>
      <c r="C324" s="2" t="s">
        <v>92</v>
      </c>
      <c r="D324" s="2">
        <f t="shared" si="8"/>
        <v>2</v>
      </c>
      <c r="E324" s="2">
        <v>1992</v>
      </c>
      <c r="F324" s="2">
        <v>10.352695</v>
      </c>
      <c r="G324" s="2">
        <v>109547.1421</v>
      </c>
      <c r="H324" s="2">
        <v>10581.50966</v>
      </c>
      <c r="I324" s="2">
        <v>0.300649881</v>
      </c>
      <c r="K324" s="2">
        <v>20.48296958</v>
      </c>
      <c r="N324" s="2">
        <v>26.35312249</v>
      </c>
      <c r="O324" s="11">
        <v>4.839944452229505</v>
      </c>
      <c r="U324" s="2">
        <v>2.340996783258647</v>
      </c>
      <c r="V324" s="2">
        <v>2</v>
      </c>
      <c r="W324" s="2">
        <v>2</v>
      </c>
      <c r="X324" s="2">
        <v>0.119037189</v>
      </c>
      <c r="Z324" s="2">
        <v>0.403231009840965</v>
      </c>
      <c r="AA324" s="2">
        <f t="shared" si="7"/>
        <v>0.03249773383140597</v>
      </c>
    </row>
    <row r="325" spans="1:27" ht="15">
      <c r="A325" s="2" t="s">
        <v>74</v>
      </c>
      <c r="B325" s="2">
        <v>11</v>
      </c>
      <c r="C325" s="2" t="s">
        <v>92</v>
      </c>
      <c r="D325" s="2">
        <f t="shared" si="8"/>
        <v>2</v>
      </c>
      <c r="E325" s="2">
        <v>1993</v>
      </c>
      <c r="F325" s="2">
        <v>10.348284</v>
      </c>
      <c r="G325" s="2">
        <v>108916.0317</v>
      </c>
      <c r="H325" s="2">
        <v>10525.03311</v>
      </c>
      <c r="I325" s="2">
        <v>0.329354793</v>
      </c>
      <c r="K325" s="2">
        <v>19.46361341</v>
      </c>
      <c r="N325" s="2">
        <v>28.37540154</v>
      </c>
      <c r="O325" s="11">
        <v>5.0134776877726575</v>
      </c>
      <c r="U325" s="2">
        <v>2.123928018599946</v>
      </c>
      <c r="V325" s="2">
        <v>1</v>
      </c>
      <c r="W325" s="2">
        <v>2</v>
      </c>
      <c r="X325" s="2">
        <v>0.149638563</v>
      </c>
      <c r="Z325" s="2">
        <v>0.38563451170921403</v>
      </c>
      <c r="AA325" s="2">
        <f t="shared" si="7"/>
        <v>0.01759649813175096</v>
      </c>
    </row>
    <row r="326" spans="1:27" ht="15">
      <c r="A326" s="2" t="s">
        <v>74</v>
      </c>
      <c r="B326" s="2">
        <v>11</v>
      </c>
      <c r="C326" s="2" t="s">
        <v>92</v>
      </c>
      <c r="D326" s="2">
        <f t="shared" si="8"/>
        <v>2</v>
      </c>
      <c r="E326" s="2">
        <v>1994</v>
      </c>
      <c r="F326" s="2">
        <v>10.342427</v>
      </c>
      <c r="G326" s="2">
        <v>112125.9555</v>
      </c>
      <c r="H326" s="2">
        <v>10841.35817</v>
      </c>
      <c r="I326" s="2">
        <v>0.313794106</v>
      </c>
      <c r="K326" s="2">
        <v>20.74603473</v>
      </c>
      <c r="N326" s="2">
        <v>26.06946254</v>
      </c>
      <c r="O326" s="11">
        <v>4.4258463437992885</v>
      </c>
      <c r="U326" s="2">
        <v>2.037847071234529</v>
      </c>
      <c r="V326" s="2">
        <v>1</v>
      </c>
      <c r="W326" s="2">
        <v>2</v>
      </c>
      <c r="X326" s="2">
        <v>0.164957836</v>
      </c>
      <c r="Z326" s="2">
        <v>0.403869718313217</v>
      </c>
      <c r="AA326" s="2">
        <f t="shared" si="7"/>
        <v>0.018235206604002963</v>
      </c>
    </row>
    <row r="327" spans="1:27" ht="15">
      <c r="A327" s="2" t="s">
        <v>74</v>
      </c>
      <c r="B327" s="2">
        <v>11</v>
      </c>
      <c r="C327" s="2" t="s">
        <v>92</v>
      </c>
      <c r="D327" s="2">
        <f t="shared" si="8"/>
        <v>2</v>
      </c>
      <c r="E327" s="2">
        <v>1995</v>
      </c>
      <c r="F327" s="2">
        <v>10.331403</v>
      </c>
      <c r="G327" s="2">
        <v>113796.1002</v>
      </c>
      <c r="H327" s="2">
        <v>11014.58342</v>
      </c>
      <c r="I327" s="2">
        <v>0.315627038</v>
      </c>
      <c r="J327" s="2">
        <v>52.11166394806829</v>
      </c>
      <c r="K327" s="2">
        <v>20.66327399</v>
      </c>
      <c r="N327" s="2">
        <v>23.40429507</v>
      </c>
      <c r="O327" s="11">
        <v>5.03955984115601</v>
      </c>
      <c r="P327" s="2">
        <v>6.150672445</v>
      </c>
      <c r="Q327" s="2">
        <v>8.108937517</v>
      </c>
      <c r="R327" s="2">
        <v>35.12554175</v>
      </c>
      <c r="S327" s="2">
        <v>23.49104696</v>
      </c>
      <c r="T327" s="2">
        <v>55.71772545</v>
      </c>
      <c r="U327" s="2">
        <v>1.560748409214032</v>
      </c>
      <c r="V327" s="2">
        <v>1</v>
      </c>
      <c r="W327" s="2">
        <v>2</v>
      </c>
      <c r="X327" s="2">
        <v>0.160905316</v>
      </c>
      <c r="Y327" s="10">
        <v>10.44</v>
      </c>
      <c r="Z327" s="2">
        <v>0.545892328023911</v>
      </c>
      <c r="AA327" s="2">
        <f t="shared" si="7"/>
        <v>0.14202260971069397</v>
      </c>
    </row>
    <row r="328" spans="1:27" ht="15">
      <c r="A328" s="2" t="s">
        <v>74</v>
      </c>
      <c r="B328" s="2">
        <v>11</v>
      </c>
      <c r="C328" s="2" t="s">
        <v>92</v>
      </c>
      <c r="D328" s="2">
        <f t="shared" si="8"/>
        <v>2</v>
      </c>
      <c r="E328" s="2">
        <v>1996</v>
      </c>
      <c r="F328" s="2">
        <v>10.313993</v>
      </c>
      <c r="G328" s="2">
        <v>113979.1796</v>
      </c>
      <c r="H328" s="2">
        <v>11050.9266</v>
      </c>
      <c r="I328" s="2">
        <v>0.307466418</v>
      </c>
      <c r="J328" s="2">
        <v>47.68745345817608</v>
      </c>
      <c r="K328" s="2">
        <v>21.82111765</v>
      </c>
      <c r="N328" s="2">
        <v>22.12983944</v>
      </c>
      <c r="O328" s="11">
        <v>5.7635049587605875</v>
      </c>
      <c r="P328" s="2">
        <v>5.776499119</v>
      </c>
      <c r="Q328" s="2">
        <v>7.67271023</v>
      </c>
      <c r="R328" s="2">
        <v>33.05475304</v>
      </c>
      <c r="S328" s="2">
        <v>23.15260783</v>
      </c>
      <c r="T328" s="2">
        <v>56.34601057</v>
      </c>
      <c r="U328" s="2">
        <v>1.4709676720009663</v>
      </c>
      <c r="V328" s="2">
        <v>1</v>
      </c>
      <c r="W328" s="2">
        <v>2</v>
      </c>
      <c r="X328" s="2">
        <v>0.169296503</v>
      </c>
      <c r="Z328" s="2">
        <v>0.6039122641086581</v>
      </c>
      <c r="AA328" s="2">
        <f t="shared" si="7"/>
        <v>0.05801993608474709</v>
      </c>
    </row>
    <row r="329" spans="1:27" ht="15">
      <c r="A329" s="2" t="s">
        <v>74</v>
      </c>
      <c r="B329" s="2">
        <v>11</v>
      </c>
      <c r="C329" s="2" t="s">
        <v>92</v>
      </c>
      <c r="D329" s="2">
        <f t="shared" si="8"/>
        <v>2</v>
      </c>
      <c r="E329" s="2">
        <v>1997</v>
      </c>
      <c r="F329" s="2">
        <v>10.291342</v>
      </c>
      <c r="G329" s="2">
        <v>117543.5122</v>
      </c>
      <c r="H329" s="2">
        <v>11421.59226</v>
      </c>
      <c r="I329" s="2">
        <v>0.311707795</v>
      </c>
      <c r="J329" s="2">
        <v>45.65874499922284</v>
      </c>
      <c r="K329" s="2">
        <v>21.99818475</v>
      </c>
      <c r="N329" s="2">
        <v>21.91097711</v>
      </c>
      <c r="O329" s="11">
        <v>5.463023632788463</v>
      </c>
      <c r="P329" s="2">
        <v>5.551145958</v>
      </c>
      <c r="Q329" s="2">
        <v>8.348586357</v>
      </c>
      <c r="R329" s="2">
        <v>35.98556798</v>
      </c>
      <c r="S329" s="2">
        <v>21.13435741</v>
      </c>
      <c r="T329" s="2">
        <v>54.60334747</v>
      </c>
      <c r="U329" s="2">
        <v>1.6891590663904401</v>
      </c>
      <c r="V329" s="2">
        <v>1</v>
      </c>
      <c r="W329" s="2">
        <v>2</v>
      </c>
      <c r="X329" s="2">
        <v>0.175887644</v>
      </c>
      <c r="Z329" s="2">
        <v>0.696719050407409</v>
      </c>
      <c r="AA329" s="2">
        <f t="shared" si="7"/>
        <v>0.09280678629875094</v>
      </c>
    </row>
    <row r="330" spans="1:27" ht="15">
      <c r="A330" s="2" t="s">
        <v>74</v>
      </c>
      <c r="B330" s="2">
        <v>11</v>
      </c>
      <c r="C330" s="2" t="s">
        <v>92</v>
      </c>
      <c r="D330" s="2">
        <f t="shared" si="8"/>
        <v>2</v>
      </c>
      <c r="E330" s="2">
        <v>1998</v>
      </c>
      <c r="F330" s="2">
        <v>10.264982</v>
      </c>
      <c r="G330" s="2">
        <v>122331.6012</v>
      </c>
      <c r="H330" s="2">
        <v>11917.37123</v>
      </c>
      <c r="I330" s="2">
        <v>0.30409503</v>
      </c>
      <c r="J330" s="2">
        <v>45.974436683778</v>
      </c>
      <c r="K330" s="2">
        <v>23.12846224</v>
      </c>
      <c r="N330" s="2">
        <v>21.39500573</v>
      </c>
      <c r="O330" s="11">
        <v>4.563965320587159</v>
      </c>
      <c r="P330" s="2">
        <v>5.366298528</v>
      </c>
      <c r="Q330" s="2">
        <v>7.357675813</v>
      </c>
      <c r="R330" s="2">
        <v>36.30391306</v>
      </c>
      <c r="S330" s="2">
        <v>20.98730812</v>
      </c>
      <c r="T330" s="2">
        <v>54.72021602</v>
      </c>
      <c r="U330" s="2">
        <v>1.4708336932238644</v>
      </c>
      <c r="V330" s="2">
        <v>1</v>
      </c>
      <c r="W330" s="2">
        <v>2</v>
      </c>
      <c r="X330" s="2">
        <v>0.194037423</v>
      </c>
      <c r="Z330" s="2">
        <v>0.807885676622391</v>
      </c>
      <c r="AA330" s="2">
        <f t="shared" si="7"/>
        <v>0.11116662621498197</v>
      </c>
    </row>
    <row r="331" spans="1:27" ht="15">
      <c r="A331" s="2" t="s">
        <v>74</v>
      </c>
      <c r="B331" s="2">
        <v>11</v>
      </c>
      <c r="C331" s="2" t="s">
        <v>92</v>
      </c>
      <c r="D331" s="2">
        <f t="shared" si="8"/>
        <v>2</v>
      </c>
      <c r="E331" s="2">
        <v>1999</v>
      </c>
      <c r="F331" s="2">
        <v>10.237422</v>
      </c>
      <c r="G331" s="2">
        <v>126243.3977</v>
      </c>
      <c r="H331" s="2">
        <v>12331.56137</v>
      </c>
      <c r="I331" s="2">
        <v>0.303933859</v>
      </c>
      <c r="J331" s="2">
        <v>44.714931434725905</v>
      </c>
      <c r="K331" s="2">
        <v>23.88499123</v>
      </c>
      <c r="N331" s="2">
        <v>21.71372769</v>
      </c>
      <c r="O331" s="11">
        <v>4.664879322052001</v>
      </c>
      <c r="P331" s="2">
        <v>5.299780006</v>
      </c>
      <c r="Q331" s="2">
        <v>8.032277872</v>
      </c>
      <c r="R331" s="2">
        <v>34.6194627</v>
      </c>
      <c r="S331" s="2">
        <v>22.01218598</v>
      </c>
      <c r="T331" s="2">
        <v>56.78435597</v>
      </c>
      <c r="U331" s="2">
        <v>1.6733116470302944</v>
      </c>
      <c r="V331" s="2">
        <v>1</v>
      </c>
      <c r="W331" s="2">
        <v>2</v>
      </c>
      <c r="X331" s="2">
        <v>0.183332726</v>
      </c>
      <c r="Z331" s="2">
        <v>0.831211924552917</v>
      </c>
      <c r="AA331" s="2">
        <f t="shared" si="7"/>
        <v>0.023326247930526067</v>
      </c>
    </row>
    <row r="332" spans="1:27" ht="15">
      <c r="A332" s="2" t="s">
        <v>74</v>
      </c>
      <c r="B332" s="2">
        <v>11</v>
      </c>
      <c r="C332" s="2" t="s">
        <v>92</v>
      </c>
      <c r="D332" s="2">
        <f t="shared" si="8"/>
        <v>2</v>
      </c>
      <c r="E332" s="2">
        <v>2000</v>
      </c>
      <c r="F332" s="2">
        <v>10.210545</v>
      </c>
      <c r="G332" s="2">
        <v>131577.4785</v>
      </c>
      <c r="H332" s="2">
        <v>12886.4305</v>
      </c>
      <c r="I332" s="2">
        <v>0.300594449</v>
      </c>
      <c r="J332" s="2">
        <v>41.99333992765096</v>
      </c>
      <c r="K332" s="2">
        <v>24.36286614</v>
      </c>
      <c r="N332" s="2">
        <v>21.48819544</v>
      </c>
      <c r="O332" s="11">
        <v>4.80058193206787</v>
      </c>
      <c r="P332" s="2">
        <v>5.076672121</v>
      </c>
      <c r="Q332" s="2">
        <v>8.332933081</v>
      </c>
      <c r="R332" s="2">
        <v>34.24137874</v>
      </c>
      <c r="S332" s="2">
        <v>22.64186995</v>
      </c>
      <c r="T332" s="2">
        <v>57.25483432</v>
      </c>
      <c r="U332" s="2">
        <v>1.726947729655184</v>
      </c>
      <c r="V332" s="2">
        <v>1</v>
      </c>
      <c r="W332" s="2">
        <v>2</v>
      </c>
      <c r="X332" s="2">
        <v>0.191213831</v>
      </c>
      <c r="Y332" s="10">
        <v>11.2</v>
      </c>
      <c r="Z332" s="2">
        <v>0.906642585992813</v>
      </c>
      <c r="AA332" s="2">
        <f t="shared" si="7"/>
        <v>0.07543066143989596</v>
      </c>
    </row>
    <row r="333" spans="1:27" ht="15">
      <c r="A333" s="2" t="s">
        <v>74</v>
      </c>
      <c r="B333" s="2">
        <v>11</v>
      </c>
      <c r="C333" s="2" t="s">
        <v>92</v>
      </c>
      <c r="D333" s="2">
        <f t="shared" si="8"/>
        <v>2</v>
      </c>
      <c r="E333" s="2">
        <v>2001</v>
      </c>
      <c r="F333" s="2">
        <v>10.184663</v>
      </c>
      <c r="G333" s="2">
        <v>136461.9</v>
      </c>
      <c r="H333" s="2">
        <v>13398.7644</v>
      </c>
      <c r="I333" s="2">
        <v>0.30103761</v>
      </c>
      <c r="J333" s="2">
        <v>41.592885492208694</v>
      </c>
      <c r="K333" s="2">
        <v>23.59967606</v>
      </c>
      <c r="N333" s="2">
        <v>21.36399491</v>
      </c>
      <c r="O333" s="11">
        <v>4.9828953742981</v>
      </c>
      <c r="P333" s="2">
        <v>4.994829812</v>
      </c>
      <c r="Q333" s="2">
        <v>8.104203865</v>
      </c>
      <c r="R333" s="2">
        <v>34.48635383</v>
      </c>
      <c r="S333" s="2">
        <v>21.70615162</v>
      </c>
      <c r="T333" s="2">
        <v>58.04908736</v>
      </c>
      <c r="U333" s="2">
        <v>1.803680083114968</v>
      </c>
      <c r="V333" s="2">
        <v>1</v>
      </c>
      <c r="W333" s="2">
        <v>2</v>
      </c>
      <c r="X333" s="2">
        <v>0.196243078</v>
      </c>
      <c r="Z333" s="2">
        <v>0.930977880954743</v>
      </c>
      <c r="AA333" s="2">
        <f t="shared" si="7"/>
        <v>0.024335294961929987</v>
      </c>
    </row>
    <row r="334" spans="1:27" ht="15">
      <c r="A334" s="2" t="s">
        <v>74</v>
      </c>
      <c r="B334" s="2">
        <v>11</v>
      </c>
      <c r="C334" s="2" t="s">
        <v>92</v>
      </c>
      <c r="D334" s="2">
        <f t="shared" si="8"/>
        <v>2</v>
      </c>
      <c r="E334" s="2">
        <v>2002</v>
      </c>
      <c r="F334" s="2">
        <v>10.159273</v>
      </c>
      <c r="G334" s="2">
        <v>142611.0221</v>
      </c>
      <c r="H334" s="2">
        <v>14037.52238</v>
      </c>
      <c r="I334" s="2">
        <v>0.298625469</v>
      </c>
      <c r="J334" s="2">
        <v>43.63359378810549</v>
      </c>
      <c r="K334" s="2">
        <v>23.36173286</v>
      </c>
      <c r="N334" s="2">
        <v>22.20073525</v>
      </c>
      <c r="O334" s="11">
        <v>5.265426635742189</v>
      </c>
      <c r="P334" s="2">
        <v>5.3306436</v>
      </c>
      <c r="Q334" s="2">
        <v>7.696615285</v>
      </c>
      <c r="R334" s="2">
        <v>35.15725947</v>
      </c>
      <c r="S334" s="2">
        <v>21.16000459</v>
      </c>
      <c r="T334" s="2">
        <v>56.98630328</v>
      </c>
      <c r="U334" s="2">
        <v>1.6330522976398434</v>
      </c>
      <c r="V334" s="2">
        <v>1</v>
      </c>
      <c r="W334" s="2">
        <v>2</v>
      </c>
      <c r="X334" s="2">
        <v>0.187709823</v>
      </c>
      <c r="Z334" s="2">
        <v>0.948046147823334</v>
      </c>
      <c r="AA334" s="2">
        <f t="shared" si="7"/>
        <v>0.017068266868590976</v>
      </c>
    </row>
    <row r="335" spans="1:27" ht="15">
      <c r="A335" s="2" t="s">
        <v>74</v>
      </c>
      <c r="B335" s="2">
        <v>11</v>
      </c>
      <c r="C335" s="2" t="s">
        <v>92</v>
      </c>
      <c r="D335" s="2">
        <f t="shared" si="8"/>
        <v>2</v>
      </c>
      <c r="E335" s="2">
        <v>2003</v>
      </c>
      <c r="F335" s="2">
        <v>10.134513</v>
      </c>
      <c r="G335" s="2">
        <v>148102.1516</v>
      </c>
      <c r="H335" s="2">
        <v>14613.64267</v>
      </c>
      <c r="I335" s="2">
        <v>0.290015519</v>
      </c>
      <c r="J335" s="2">
        <v>43.49685087383462</v>
      </c>
      <c r="K335" s="2">
        <v>22.44630145</v>
      </c>
      <c r="N335" s="2">
        <v>23.45512224</v>
      </c>
      <c r="O335" s="11">
        <v>5.858156204223632</v>
      </c>
      <c r="P335" s="2">
        <v>6.091471893</v>
      </c>
      <c r="Q335" s="2">
        <v>8.091937055</v>
      </c>
      <c r="R335" s="2">
        <v>34.88573115</v>
      </c>
      <c r="S335" s="2">
        <v>21.05120584</v>
      </c>
      <c r="T335" s="2">
        <v>60.91205324</v>
      </c>
      <c r="U335" s="2">
        <v>1.677747943320532</v>
      </c>
      <c r="V335" s="2">
        <v>1</v>
      </c>
      <c r="W335" s="2">
        <v>2</v>
      </c>
      <c r="X335" s="2">
        <v>0.190883204</v>
      </c>
      <c r="Z335" s="2">
        <v>1.052490144968033</v>
      </c>
      <c r="AA335" s="2">
        <f t="shared" si="7"/>
        <v>0.1044439971446991</v>
      </c>
    </row>
    <row r="336" spans="1:27" ht="15">
      <c r="A336" s="2" t="s">
        <v>74</v>
      </c>
      <c r="B336" s="2">
        <v>11</v>
      </c>
      <c r="C336" s="2" t="s">
        <v>92</v>
      </c>
      <c r="D336" s="2">
        <f t="shared" si="8"/>
        <v>2</v>
      </c>
      <c r="E336" s="2">
        <v>2004</v>
      </c>
      <c r="F336" s="2">
        <v>10.110393</v>
      </c>
      <c r="G336" s="2">
        <v>155206.8893</v>
      </c>
      <c r="H336" s="2">
        <v>15351.22219</v>
      </c>
      <c r="I336" s="2">
        <v>0.274752289</v>
      </c>
      <c r="J336" s="2">
        <v>42.3971805879869</v>
      </c>
      <c r="K336" s="2">
        <v>22.7136168</v>
      </c>
      <c r="N336" s="2">
        <v>22.4451728</v>
      </c>
      <c r="O336" s="11">
        <v>5.43432903289795</v>
      </c>
      <c r="P336" s="2">
        <v>5.720586176</v>
      </c>
      <c r="Q336" s="2">
        <v>7.731585817</v>
      </c>
      <c r="R336" s="2">
        <v>33.9806992</v>
      </c>
      <c r="S336" s="2">
        <v>20.69735918</v>
      </c>
      <c r="T336" s="2">
        <v>61.67271499</v>
      </c>
      <c r="U336" s="2">
        <v>1.503657049802715</v>
      </c>
      <c r="V336" s="2">
        <v>1</v>
      </c>
      <c r="W336" s="2">
        <v>1</v>
      </c>
      <c r="X336" s="2">
        <v>0.22347711</v>
      </c>
      <c r="Z336" s="2">
        <v>1.224251329898834</v>
      </c>
      <c r="AA336" s="2">
        <f t="shared" si="7"/>
        <v>0.17176118493080095</v>
      </c>
    </row>
    <row r="337" spans="1:27" ht="15">
      <c r="A337" s="2" t="s">
        <v>74</v>
      </c>
      <c r="B337" s="2">
        <v>11</v>
      </c>
      <c r="C337" s="2" t="s">
        <v>92</v>
      </c>
      <c r="D337" s="2">
        <f t="shared" si="8"/>
        <v>2</v>
      </c>
      <c r="E337" s="2">
        <v>2005</v>
      </c>
      <c r="F337" s="2">
        <v>10.086936</v>
      </c>
      <c r="G337" s="2">
        <v>161359.9614</v>
      </c>
      <c r="H337" s="2">
        <v>15996.92527</v>
      </c>
      <c r="I337" s="2">
        <v>0.257568419</v>
      </c>
      <c r="J337" s="2">
        <v>42.68257883686934</v>
      </c>
      <c r="K337" s="2">
        <v>22.77787055</v>
      </c>
      <c r="N337" s="2">
        <v>22.6129894</v>
      </c>
      <c r="O337" s="11">
        <v>5.46567153930664</v>
      </c>
      <c r="P337" s="2">
        <v>5.91442741</v>
      </c>
      <c r="Q337" s="2">
        <v>7.64095782</v>
      </c>
      <c r="R337" s="2">
        <v>34.88317417</v>
      </c>
      <c r="S337" s="2">
        <v>20.27891094</v>
      </c>
      <c r="T337" s="2">
        <v>63.03362715</v>
      </c>
      <c r="U337" s="2">
        <v>1.4467613119515268</v>
      </c>
      <c r="V337" s="2">
        <v>1</v>
      </c>
      <c r="W337" s="2">
        <v>1</v>
      </c>
      <c r="X337" s="2">
        <v>0.214312971</v>
      </c>
      <c r="Y337" s="10">
        <v>11.49</v>
      </c>
      <c r="Z337" s="2">
        <v>1.287984728813171</v>
      </c>
      <c r="AA337" s="2">
        <f t="shared" si="7"/>
        <v>0.06373339891433694</v>
      </c>
    </row>
    <row r="338" spans="1:27" ht="15">
      <c r="A338" s="2" t="s">
        <v>74</v>
      </c>
      <c r="B338" s="2">
        <v>11</v>
      </c>
      <c r="C338" s="2" t="s">
        <v>92</v>
      </c>
      <c r="D338" s="2">
        <f t="shared" si="8"/>
        <v>2</v>
      </c>
      <c r="E338" s="2">
        <v>2006</v>
      </c>
      <c r="F338" s="2">
        <v>10.064274</v>
      </c>
      <c r="G338" s="2">
        <v>167648.4194</v>
      </c>
      <c r="H338" s="2">
        <v>16657.77575</v>
      </c>
      <c r="I338" s="2">
        <v>0.262304187</v>
      </c>
      <c r="J338" s="2">
        <v>44.242593190951965</v>
      </c>
      <c r="K338" s="2">
        <v>21.74380645</v>
      </c>
      <c r="N338" s="2">
        <v>22.99660625</v>
      </c>
      <c r="O338" s="11">
        <v>5.416594982147219</v>
      </c>
      <c r="P338" s="2">
        <v>5.761667383</v>
      </c>
      <c r="Q338" s="2">
        <v>8.844990983</v>
      </c>
      <c r="R338" s="2">
        <v>34.52291825</v>
      </c>
      <c r="S338" s="2">
        <v>20.1385927</v>
      </c>
      <c r="T338" s="2">
        <v>62.67157113</v>
      </c>
      <c r="U338" s="2">
        <v>1.2530278743952172</v>
      </c>
      <c r="V338" s="2">
        <v>1</v>
      </c>
      <c r="W338" s="2">
        <v>1</v>
      </c>
      <c r="X338" s="2">
        <v>0.216615602</v>
      </c>
      <c r="Z338" s="2">
        <v>1.43735271692276</v>
      </c>
      <c r="AA338" s="2">
        <f t="shared" si="7"/>
        <v>0.14936798810958907</v>
      </c>
    </row>
    <row r="339" spans="1:27" ht="15">
      <c r="A339" s="2" t="s">
        <v>74</v>
      </c>
      <c r="B339" s="2">
        <v>11</v>
      </c>
      <c r="C339" s="2" t="s">
        <v>92</v>
      </c>
      <c r="D339" s="2">
        <f t="shared" si="8"/>
        <v>2</v>
      </c>
      <c r="E339" s="2">
        <v>2007</v>
      </c>
      <c r="F339" s="2">
        <v>10.042572</v>
      </c>
      <c r="G339" s="2">
        <v>167840.7107</v>
      </c>
      <c r="H339" s="2">
        <v>16712.92082</v>
      </c>
      <c r="I339" s="2">
        <v>0.260920733</v>
      </c>
      <c r="J339" s="2">
        <v>43.701411904450275</v>
      </c>
      <c r="K339" s="2">
        <v>21.78387216</v>
      </c>
      <c r="N339" s="2">
        <v>21.64810788</v>
      </c>
      <c r="O339" s="11">
        <v>5.9187016844070595</v>
      </c>
      <c r="P339" s="2">
        <v>5.16133461</v>
      </c>
      <c r="Q339" s="2">
        <v>9.033281175</v>
      </c>
      <c r="R339" s="2">
        <v>35.19026297</v>
      </c>
      <c r="S339" s="2">
        <v>21.83903815</v>
      </c>
      <c r="T339" s="2">
        <v>61.38427858</v>
      </c>
      <c r="U339" s="2">
        <v>1.3052456667168297</v>
      </c>
      <c r="V339" s="2">
        <v>1</v>
      </c>
      <c r="W339" s="2">
        <v>1</v>
      </c>
      <c r="X339" s="2">
        <v>0.212291583</v>
      </c>
      <c r="Z339" s="2">
        <v>1.658322632312774</v>
      </c>
      <c r="AA339" s="2">
        <f t="shared" si="7"/>
        <v>0.22096991539001398</v>
      </c>
    </row>
    <row r="340" spans="1:27" ht="15">
      <c r="A340" s="2" t="s">
        <v>74</v>
      </c>
      <c r="B340" s="2">
        <v>11</v>
      </c>
      <c r="C340" s="2" t="s">
        <v>92</v>
      </c>
      <c r="D340" s="2">
        <f t="shared" si="8"/>
        <v>2</v>
      </c>
      <c r="E340" s="2">
        <v>2008</v>
      </c>
      <c r="F340" s="2">
        <v>10.021886</v>
      </c>
      <c r="G340" s="2">
        <v>169341.4607</v>
      </c>
      <c r="H340" s="2">
        <v>16897.16493</v>
      </c>
      <c r="I340" s="2">
        <v>0.270046324</v>
      </c>
      <c r="J340" s="2">
        <v>45.132865276716345</v>
      </c>
      <c r="K340" s="2">
        <v>21.69841845</v>
      </c>
      <c r="N340" s="2">
        <v>21.83276438</v>
      </c>
      <c r="O340" s="11">
        <v>5.17592014800144</v>
      </c>
      <c r="P340" s="2">
        <v>5.003703579</v>
      </c>
      <c r="Q340" s="2">
        <v>9.388178364</v>
      </c>
      <c r="R340" s="2">
        <v>33.39936289</v>
      </c>
      <c r="S340" s="2">
        <v>23.67244063</v>
      </c>
      <c r="T340" s="2">
        <v>63.37321711</v>
      </c>
      <c r="U340" s="2">
        <v>1.2110685257685732</v>
      </c>
      <c r="V340" s="2">
        <v>1</v>
      </c>
      <c r="W340" s="2">
        <v>1</v>
      </c>
      <c r="X340" s="2">
        <v>0.234515458</v>
      </c>
      <c r="Z340" s="2">
        <v>1.738480746746063</v>
      </c>
      <c r="AA340" s="2">
        <f t="shared" si="7"/>
        <v>0.08015811443328902</v>
      </c>
    </row>
    <row r="341" spans="1:27" ht="15">
      <c r="A341" s="2" t="s">
        <v>74</v>
      </c>
      <c r="B341" s="2">
        <v>11</v>
      </c>
      <c r="C341" s="2" t="s">
        <v>92</v>
      </c>
      <c r="D341" s="2">
        <f t="shared" si="8"/>
        <v>2</v>
      </c>
      <c r="E341" s="2">
        <v>2009</v>
      </c>
      <c r="F341" s="2">
        <v>10.002247</v>
      </c>
      <c r="G341" s="2">
        <v>157884.1566</v>
      </c>
      <c r="H341" s="2">
        <v>15784.8688</v>
      </c>
      <c r="I341" s="2">
        <v>0.280279577</v>
      </c>
      <c r="J341" s="2">
        <v>46.259118710607936</v>
      </c>
      <c r="K341" s="2">
        <v>20.66592394</v>
      </c>
      <c r="N341" s="2">
        <v>22.66500555</v>
      </c>
      <c r="O341" s="2">
        <v>5.11969</v>
      </c>
      <c r="P341" s="2">
        <v>5.081663437</v>
      </c>
      <c r="Q341" s="2">
        <v>9.807910495</v>
      </c>
      <c r="R341" s="2">
        <v>31.54710866</v>
      </c>
      <c r="S341" s="2">
        <v>23.92815074</v>
      </c>
      <c r="T341" s="2">
        <v>63.00639033</v>
      </c>
      <c r="U341" s="2">
        <v>1.1654433973155072</v>
      </c>
      <c r="V341" s="2">
        <v>1</v>
      </c>
      <c r="W341" s="2">
        <v>1</v>
      </c>
      <c r="X341" s="2">
        <v>0.18189469</v>
      </c>
      <c r="Z341" s="2">
        <v>1.436688899993896</v>
      </c>
      <c r="AA341" s="2">
        <f t="shared" si="7"/>
        <v>0.30179184675216697</v>
      </c>
    </row>
    <row r="342" spans="1:27" ht="15">
      <c r="A342" s="2" t="s">
        <v>74</v>
      </c>
      <c r="B342" s="2">
        <v>11</v>
      </c>
      <c r="C342" s="2" t="s">
        <v>92</v>
      </c>
      <c r="D342" s="2">
        <f t="shared" si="8"/>
        <v>2</v>
      </c>
      <c r="E342" s="2">
        <v>2010</v>
      </c>
      <c r="F342" s="2">
        <v>9.983645</v>
      </c>
      <c r="G342" s="2">
        <v>159964.0816</v>
      </c>
      <c r="H342" s="2">
        <v>16022.61314</v>
      </c>
      <c r="I342" s="2">
        <v>0.290155113</v>
      </c>
      <c r="J342" s="2">
        <v>44.658979238773185</v>
      </c>
      <c r="K342" s="2">
        <v>18.29347159</v>
      </c>
      <c r="N342" s="2">
        <v>21.94920732</v>
      </c>
      <c r="O342" s="2">
        <v>4.85398</v>
      </c>
      <c r="P342" s="2">
        <v>5.045797711</v>
      </c>
      <c r="Q342" s="2">
        <v>9.956073461</v>
      </c>
      <c r="R342" s="2">
        <v>30.03041622</v>
      </c>
      <c r="S342" s="2">
        <v>23.11273593</v>
      </c>
      <c r="T342" s="2">
        <v>63.7210515</v>
      </c>
      <c r="U342" s="2">
        <v>1.0557049692192069</v>
      </c>
      <c r="V342" s="2">
        <v>1</v>
      </c>
      <c r="W342" s="2">
        <v>1</v>
      </c>
      <c r="X342" s="2">
        <v>0.181879029</v>
      </c>
      <c r="Y342" s="10">
        <v>11.59</v>
      </c>
      <c r="Z342" s="2">
        <v>1.636878371238709</v>
      </c>
      <c r="AA342" s="2">
        <f t="shared" si="7"/>
        <v>0.2001894712448129</v>
      </c>
    </row>
    <row r="343" spans="1:26" ht="15">
      <c r="A343" s="2" t="s">
        <v>75</v>
      </c>
      <c r="B343" s="2">
        <v>12</v>
      </c>
      <c r="C343" s="2" t="s">
        <v>91</v>
      </c>
      <c r="D343" s="2">
        <f t="shared" si="8"/>
        <v>3</v>
      </c>
      <c r="E343" s="2">
        <v>1980</v>
      </c>
      <c r="F343" s="2">
        <v>700.058589</v>
      </c>
      <c r="G343" s="2">
        <v>671255.3965</v>
      </c>
      <c r="H343" s="2">
        <v>958.8560259</v>
      </c>
      <c r="I343" s="2">
        <v>0.222137436</v>
      </c>
      <c r="K343" s="2">
        <v>17.91944634</v>
      </c>
      <c r="L343" s="2">
        <v>8.793660057</v>
      </c>
      <c r="M343" s="2">
        <v>9.125786286</v>
      </c>
      <c r="N343" s="2">
        <v>10.14354936</v>
      </c>
      <c r="O343" s="11">
        <v>2.872161388397219</v>
      </c>
      <c r="V343" s="2">
        <v>2</v>
      </c>
      <c r="W343" s="2">
        <v>2</v>
      </c>
      <c r="X343" s="2">
        <v>0.186853111</v>
      </c>
      <c r="Y343" s="10">
        <v>2.34</v>
      </c>
      <c r="Z343" s="2">
        <v>0.062116464599967</v>
      </c>
    </row>
    <row r="344" spans="1:27" ht="15">
      <c r="A344" s="2" t="s">
        <v>75</v>
      </c>
      <c r="B344" s="2">
        <v>12</v>
      </c>
      <c r="C344" s="2" t="s">
        <v>91</v>
      </c>
      <c r="D344" s="2">
        <f t="shared" si="8"/>
        <v>3</v>
      </c>
      <c r="E344" s="2">
        <v>1981</v>
      </c>
      <c r="F344" s="2">
        <v>716.493309</v>
      </c>
      <c r="G344" s="2">
        <v>715114.7828</v>
      </c>
      <c r="H344" s="2">
        <v>998.0760097</v>
      </c>
      <c r="I344" s="2">
        <v>0.210504621</v>
      </c>
      <c r="K344" s="2">
        <v>18.57166461</v>
      </c>
      <c r="L344" s="2">
        <v>8.688012411</v>
      </c>
      <c r="M344" s="2">
        <v>9.883652197</v>
      </c>
      <c r="N344" s="2">
        <v>10.11629571</v>
      </c>
      <c r="O344" s="11">
        <v>3.816197467294677</v>
      </c>
      <c r="V344" s="2">
        <v>2</v>
      </c>
      <c r="W344" s="2">
        <v>3</v>
      </c>
      <c r="X344" s="2">
        <v>0.206294462</v>
      </c>
      <c r="Z344" s="2">
        <v>0.0674751251935958</v>
      </c>
      <c r="AA344" s="2">
        <f aca="true" t="shared" si="9" ref="AA344:AA373">ABS(Z344-Z343)</f>
        <v>0.0053586605936288</v>
      </c>
    </row>
    <row r="345" spans="1:27" ht="15">
      <c r="A345" s="2" t="s">
        <v>75</v>
      </c>
      <c r="B345" s="2">
        <v>12</v>
      </c>
      <c r="C345" s="2" t="s">
        <v>91</v>
      </c>
      <c r="D345" s="2">
        <f t="shared" si="8"/>
        <v>3</v>
      </c>
      <c r="E345" s="2">
        <v>1982</v>
      </c>
      <c r="F345" s="2">
        <v>733.151769</v>
      </c>
      <c r="G345" s="2">
        <v>742154.9063</v>
      </c>
      <c r="H345" s="2">
        <v>1012.280046</v>
      </c>
      <c r="I345" s="2">
        <v>0.213173896</v>
      </c>
      <c r="K345" s="2">
        <v>19.78451826</v>
      </c>
      <c r="L345" s="2">
        <v>8.456413164</v>
      </c>
      <c r="M345" s="2">
        <v>11.3281051</v>
      </c>
      <c r="N345" s="2">
        <v>10.69040336</v>
      </c>
      <c r="O345" s="11">
        <v>3.2455305388517837</v>
      </c>
      <c r="V345" s="2">
        <v>2</v>
      </c>
      <c r="W345" s="2">
        <v>3</v>
      </c>
      <c r="X345" s="2">
        <v>0.188076615</v>
      </c>
      <c r="Z345" s="2">
        <v>0.0604632962495088</v>
      </c>
      <c r="AA345" s="2">
        <f t="shared" si="9"/>
        <v>0.007011828944087001</v>
      </c>
    </row>
    <row r="346" spans="1:27" ht="15">
      <c r="A346" s="2" t="s">
        <v>75</v>
      </c>
      <c r="B346" s="2">
        <v>12</v>
      </c>
      <c r="C346" s="2" t="s">
        <v>91</v>
      </c>
      <c r="D346" s="2">
        <f t="shared" si="8"/>
        <v>3</v>
      </c>
      <c r="E346" s="2">
        <v>1983</v>
      </c>
      <c r="F346" s="2">
        <v>750.033539</v>
      </c>
      <c r="G346" s="2">
        <v>797271.5516</v>
      </c>
      <c r="H346" s="2">
        <v>1062.9812</v>
      </c>
      <c r="I346" s="2">
        <v>0.200431764</v>
      </c>
      <c r="K346" s="2">
        <v>19.21436574</v>
      </c>
      <c r="L346" s="2">
        <v>8.636749333</v>
      </c>
      <c r="M346" s="2">
        <v>10.57761641</v>
      </c>
      <c r="N346" s="2">
        <v>10.60512476</v>
      </c>
      <c r="O346" s="11">
        <v>3.7388867370329377</v>
      </c>
      <c r="V346" s="2">
        <v>2</v>
      </c>
      <c r="W346" s="2">
        <v>3</v>
      </c>
      <c r="X346" s="2">
        <v>0.167932883</v>
      </c>
      <c r="Z346" s="2">
        <v>0.0802424736320973</v>
      </c>
      <c r="AA346" s="2">
        <f t="shared" si="9"/>
        <v>0.019779177382588498</v>
      </c>
    </row>
    <row r="347" spans="1:27" ht="15">
      <c r="A347" s="2" t="s">
        <v>75</v>
      </c>
      <c r="B347" s="2">
        <v>12</v>
      </c>
      <c r="C347" s="2" t="s">
        <v>91</v>
      </c>
      <c r="D347" s="2">
        <f t="shared" si="8"/>
        <v>3</v>
      </c>
      <c r="E347" s="2">
        <v>1984</v>
      </c>
      <c r="F347" s="2">
        <v>767.146806</v>
      </c>
      <c r="G347" s="2">
        <v>826596.6864</v>
      </c>
      <c r="H347" s="2">
        <v>1077.49479</v>
      </c>
      <c r="I347" s="2">
        <v>0.195418581</v>
      </c>
      <c r="K347" s="2">
        <v>19.65972926</v>
      </c>
      <c r="L347" s="2">
        <v>8.817241852</v>
      </c>
      <c r="M347" s="2">
        <v>10.84248741</v>
      </c>
      <c r="N347" s="2">
        <v>10.8830157</v>
      </c>
      <c r="O347" s="11">
        <v>3.286437328163349</v>
      </c>
      <c r="V347" s="2">
        <v>2</v>
      </c>
      <c r="W347" s="2">
        <v>3</v>
      </c>
      <c r="X347" s="2">
        <v>0.159980878</v>
      </c>
      <c r="Z347" s="2">
        <v>0.07290997914969921</v>
      </c>
      <c r="AA347" s="2">
        <f t="shared" si="9"/>
        <v>0.007332494482398089</v>
      </c>
    </row>
    <row r="348" spans="1:27" ht="15">
      <c r="A348" s="2" t="s">
        <v>75</v>
      </c>
      <c r="B348" s="2">
        <v>12</v>
      </c>
      <c r="C348" s="2" t="s">
        <v>91</v>
      </c>
      <c r="D348" s="2">
        <f t="shared" si="8"/>
        <v>3</v>
      </c>
      <c r="E348" s="2">
        <v>1985</v>
      </c>
      <c r="F348" s="2">
        <v>784.490842</v>
      </c>
      <c r="G348" s="2">
        <v>871798.4552</v>
      </c>
      <c r="H348" s="2">
        <v>1111.292074</v>
      </c>
      <c r="I348" s="2">
        <v>0.198247492</v>
      </c>
      <c r="K348" s="2">
        <v>20.59933277</v>
      </c>
      <c r="L348" s="2">
        <v>9.342923397</v>
      </c>
      <c r="M348" s="2">
        <v>11.25640937</v>
      </c>
      <c r="N348" s="2">
        <v>11.48678756</v>
      </c>
      <c r="O348" s="11">
        <v>3.191984415054321</v>
      </c>
      <c r="V348" s="2">
        <v>2</v>
      </c>
      <c r="W348" s="2">
        <v>3</v>
      </c>
      <c r="X348" s="2">
        <v>0.175443023</v>
      </c>
      <c r="Y348" s="10">
        <v>2.89</v>
      </c>
      <c r="Z348" s="2">
        <v>0.0744854547083378</v>
      </c>
      <c r="AA348" s="2">
        <f t="shared" si="9"/>
        <v>0.0015754755586385866</v>
      </c>
    </row>
    <row r="349" spans="1:27" ht="15">
      <c r="A349" s="2" t="s">
        <v>75</v>
      </c>
      <c r="B349" s="2">
        <v>12</v>
      </c>
      <c r="C349" s="2" t="s">
        <v>91</v>
      </c>
      <c r="D349" s="2">
        <f t="shared" si="8"/>
        <v>3</v>
      </c>
      <c r="E349" s="2">
        <v>1986</v>
      </c>
      <c r="F349" s="2">
        <v>802.051806</v>
      </c>
      <c r="G349" s="2">
        <v>914251.301</v>
      </c>
      <c r="H349" s="2">
        <v>1139.890583</v>
      </c>
      <c r="I349" s="2">
        <v>0.208491057</v>
      </c>
      <c r="K349" s="2">
        <v>21.44657887</v>
      </c>
      <c r="L349" s="2">
        <v>9.184467456</v>
      </c>
      <c r="M349" s="2">
        <v>12.26211141</v>
      </c>
      <c r="N349" s="2">
        <v>12.13832653</v>
      </c>
      <c r="O349" s="11">
        <v>3.5799734473347593</v>
      </c>
      <c r="V349" s="2">
        <v>2</v>
      </c>
      <c r="W349" s="2">
        <v>3</v>
      </c>
      <c r="X349" s="2">
        <v>0.168196157</v>
      </c>
      <c r="Z349" s="2">
        <v>0.0644987300038338</v>
      </c>
      <c r="AA349" s="2">
        <f t="shared" si="9"/>
        <v>0.009986724704504</v>
      </c>
    </row>
    <row r="350" spans="1:27" ht="15">
      <c r="A350" s="2" t="s">
        <v>75</v>
      </c>
      <c r="B350" s="2">
        <v>12</v>
      </c>
      <c r="C350" s="2" t="s">
        <v>91</v>
      </c>
      <c r="D350" s="2">
        <f t="shared" si="8"/>
        <v>3</v>
      </c>
      <c r="E350" s="2">
        <v>1987</v>
      </c>
      <c r="F350" s="2">
        <v>819.800055</v>
      </c>
      <c r="G350" s="2">
        <v>957854.0554</v>
      </c>
      <c r="H350" s="2">
        <v>1168.399599</v>
      </c>
      <c r="I350" s="2">
        <v>0.213876158</v>
      </c>
      <c r="K350" s="2">
        <v>22.05367737</v>
      </c>
      <c r="L350" s="2">
        <v>10.86144425</v>
      </c>
      <c r="M350" s="2">
        <v>11.19223312</v>
      </c>
      <c r="N350" s="2">
        <v>12.53630052</v>
      </c>
      <c r="O350" s="11">
        <v>3.4752631284546864</v>
      </c>
      <c r="V350" s="2">
        <v>2</v>
      </c>
      <c r="W350" s="2">
        <v>3</v>
      </c>
      <c r="X350" s="2">
        <v>0.167397514</v>
      </c>
      <c r="Z350" s="2">
        <v>0.0632429383695126</v>
      </c>
      <c r="AA350" s="2">
        <f t="shared" si="9"/>
        <v>0.0012557916343211989</v>
      </c>
    </row>
    <row r="351" spans="1:27" ht="15">
      <c r="A351" s="2" t="s">
        <v>75</v>
      </c>
      <c r="B351" s="2">
        <v>12</v>
      </c>
      <c r="C351" s="2" t="s">
        <v>91</v>
      </c>
      <c r="D351" s="2">
        <f t="shared" si="8"/>
        <v>3</v>
      </c>
      <c r="E351" s="2">
        <v>1988</v>
      </c>
      <c r="F351" s="2">
        <v>837.699675</v>
      </c>
      <c r="G351" s="2">
        <v>1052906.579</v>
      </c>
      <c r="H351" s="2">
        <v>1256.902218</v>
      </c>
      <c r="I351" s="2">
        <v>0.208678916</v>
      </c>
      <c r="K351" s="2">
        <v>21.88569411</v>
      </c>
      <c r="L351" s="2">
        <v>10.99835268</v>
      </c>
      <c r="M351" s="2">
        <v>10.88734144</v>
      </c>
      <c r="N351" s="2">
        <v>12.19521406</v>
      </c>
      <c r="O351" s="11">
        <v>3.4820887130491824</v>
      </c>
      <c r="U351" s="2">
        <v>3.479115120839232</v>
      </c>
      <c r="V351" s="2">
        <v>2</v>
      </c>
      <c r="W351" s="2">
        <v>3</v>
      </c>
      <c r="X351" s="2">
        <v>0.184091002</v>
      </c>
      <c r="Z351" s="2">
        <v>0.061550946906209</v>
      </c>
      <c r="AA351" s="2">
        <f t="shared" si="9"/>
        <v>0.0016919914633036007</v>
      </c>
    </row>
    <row r="352" spans="1:27" ht="15">
      <c r="A352" s="2" t="s">
        <v>75</v>
      </c>
      <c r="B352" s="2">
        <v>12</v>
      </c>
      <c r="C352" s="2" t="s">
        <v>91</v>
      </c>
      <c r="D352" s="2">
        <f t="shared" si="8"/>
        <v>3</v>
      </c>
      <c r="E352" s="2">
        <v>1989</v>
      </c>
      <c r="F352" s="2">
        <v>855.707358</v>
      </c>
      <c r="G352" s="2">
        <v>1122108.37</v>
      </c>
      <c r="H352" s="2">
        <v>1311.322568</v>
      </c>
      <c r="I352" s="2">
        <v>0.206516638</v>
      </c>
      <c r="K352" s="2">
        <v>22.71101767</v>
      </c>
      <c r="L352" s="2">
        <v>12.24796718</v>
      </c>
      <c r="M352" s="2">
        <v>10.46305049</v>
      </c>
      <c r="N352" s="2">
        <v>12.1525352</v>
      </c>
      <c r="O352" s="11">
        <v>3.900014163275062</v>
      </c>
      <c r="U352" s="2">
        <v>3.426785012642414</v>
      </c>
      <c r="V352" s="2">
        <v>2</v>
      </c>
      <c r="W352" s="2">
        <v>3</v>
      </c>
      <c r="X352" s="2">
        <v>0.174272805</v>
      </c>
      <c r="Z352" s="2">
        <v>0.0654935669153929</v>
      </c>
      <c r="AA352" s="2">
        <f t="shared" si="9"/>
        <v>0.0039426200091839045</v>
      </c>
    </row>
    <row r="353" spans="1:27" ht="15">
      <c r="A353" s="2" t="s">
        <v>75</v>
      </c>
      <c r="B353" s="2">
        <v>12</v>
      </c>
      <c r="C353" s="2" t="s">
        <v>91</v>
      </c>
      <c r="D353" s="2">
        <f t="shared" si="8"/>
        <v>3</v>
      </c>
      <c r="E353" s="2">
        <v>1990</v>
      </c>
      <c r="F353" s="2">
        <v>873.785449</v>
      </c>
      <c r="G353" s="2">
        <v>1185629.711</v>
      </c>
      <c r="H353" s="2">
        <v>1356.888825</v>
      </c>
      <c r="I353" s="2">
        <v>0.188242495</v>
      </c>
      <c r="J353" s="2">
        <v>15.217351397880453</v>
      </c>
      <c r="K353" s="2">
        <v>23.82464126</v>
      </c>
      <c r="L353" s="2">
        <v>13.58722551</v>
      </c>
      <c r="M353" s="2">
        <v>10.23741575</v>
      </c>
      <c r="N353" s="2">
        <v>11.86003583</v>
      </c>
      <c r="O353" s="11">
        <v>3.74195408821106</v>
      </c>
      <c r="Q353" s="2">
        <v>9.821354947</v>
      </c>
      <c r="R353" s="2">
        <v>31.73665449</v>
      </c>
      <c r="U353" s="2">
        <v>3.138794091440041</v>
      </c>
      <c r="V353" s="2">
        <v>2</v>
      </c>
      <c r="W353" s="2">
        <v>3</v>
      </c>
      <c r="X353" s="2">
        <v>0.176763415</v>
      </c>
      <c r="Y353" s="10">
        <v>3.44</v>
      </c>
      <c r="Z353" s="2">
        <v>0.0626982264220715</v>
      </c>
      <c r="AA353" s="2">
        <f t="shared" si="9"/>
        <v>0.002795340493321405</v>
      </c>
    </row>
    <row r="354" spans="1:27" ht="15">
      <c r="A354" s="2" t="s">
        <v>75</v>
      </c>
      <c r="B354" s="2">
        <v>12</v>
      </c>
      <c r="C354" s="2" t="s">
        <v>91</v>
      </c>
      <c r="D354" s="2">
        <f t="shared" si="8"/>
        <v>3</v>
      </c>
      <c r="E354" s="2">
        <v>1991</v>
      </c>
      <c r="F354" s="2">
        <v>891.91018</v>
      </c>
      <c r="G354" s="2">
        <v>1190648.84</v>
      </c>
      <c r="H354" s="2">
        <v>1334.942539</v>
      </c>
      <c r="I354" s="2">
        <v>0.183394179</v>
      </c>
      <c r="J354" s="2">
        <v>15.074616972619934</v>
      </c>
      <c r="K354" s="2">
        <v>22.62528106</v>
      </c>
      <c r="L354" s="2">
        <v>12.1335649</v>
      </c>
      <c r="M354" s="2">
        <v>10.49171616</v>
      </c>
      <c r="N354" s="2">
        <v>11.6428207</v>
      </c>
      <c r="O354" s="11">
        <v>3.841113066086317</v>
      </c>
      <c r="Q354" s="2">
        <v>9.995629726</v>
      </c>
      <c r="R354" s="2">
        <v>33.00716648</v>
      </c>
      <c r="U354" s="2">
        <v>2.908553440141663</v>
      </c>
      <c r="V354" s="2">
        <v>3</v>
      </c>
      <c r="W354" s="2">
        <v>4</v>
      </c>
      <c r="X354" s="2">
        <v>0.157692984</v>
      </c>
      <c r="Z354" s="2">
        <v>0.0555964186787605</v>
      </c>
      <c r="AA354" s="2">
        <f t="shared" si="9"/>
        <v>0.007101807743310998</v>
      </c>
    </row>
    <row r="355" spans="1:27" ht="15">
      <c r="A355" s="2" t="s">
        <v>75</v>
      </c>
      <c r="B355" s="2">
        <v>12</v>
      </c>
      <c r="C355" s="2" t="s">
        <v>91</v>
      </c>
      <c r="D355" s="2">
        <f t="shared" si="8"/>
        <v>3</v>
      </c>
      <c r="E355" s="2">
        <v>1992</v>
      </c>
      <c r="F355" s="2">
        <v>910.064576</v>
      </c>
      <c r="G355" s="2">
        <v>1255186.839</v>
      </c>
      <c r="H355" s="2">
        <v>1379.228323</v>
      </c>
      <c r="I355" s="2">
        <v>0.177903205</v>
      </c>
      <c r="J355" s="2">
        <v>14.855948179670037</v>
      </c>
      <c r="K355" s="2">
        <v>22.97206824</v>
      </c>
      <c r="L355" s="2">
        <v>13.7799616</v>
      </c>
      <c r="M355" s="2">
        <v>9.192106639</v>
      </c>
      <c r="N355" s="2">
        <v>11.47073481</v>
      </c>
      <c r="O355" s="11">
        <v>3.474484799588176</v>
      </c>
      <c r="Q355" s="2">
        <v>9.63623837</v>
      </c>
      <c r="R355" s="2">
        <v>33.85274538</v>
      </c>
      <c r="U355" s="2">
        <v>2.711269286957666</v>
      </c>
      <c r="V355" s="2">
        <v>3</v>
      </c>
      <c r="W355" s="2">
        <v>4</v>
      </c>
      <c r="X355" s="2">
        <v>0.176323116</v>
      </c>
      <c r="Z355" s="2">
        <v>0.065543357282877</v>
      </c>
      <c r="AA355" s="2">
        <f t="shared" si="9"/>
        <v>0.009946938604116495</v>
      </c>
    </row>
    <row r="356" spans="1:27" ht="15">
      <c r="A356" s="2" t="s">
        <v>75</v>
      </c>
      <c r="B356" s="2">
        <v>12</v>
      </c>
      <c r="C356" s="2" t="s">
        <v>91</v>
      </c>
      <c r="D356" s="2">
        <f t="shared" si="8"/>
        <v>3</v>
      </c>
      <c r="E356" s="2">
        <v>1993</v>
      </c>
      <c r="F356" s="2">
        <v>928.226051</v>
      </c>
      <c r="G356" s="2">
        <v>1317380.603</v>
      </c>
      <c r="H356" s="2">
        <v>1419.245454</v>
      </c>
      <c r="I356" s="2">
        <v>0.176084042</v>
      </c>
      <c r="J356" s="2">
        <v>14.884086883092321</v>
      </c>
      <c r="K356" s="2">
        <v>21.47921714</v>
      </c>
      <c r="L356" s="2">
        <v>12.58163633</v>
      </c>
      <c r="M356" s="2">
        <v>8.897580814</v>
      </c>
      <c r="N356" s="2">
        <v>11.56284992</v>
      </c>
      <c r="O356" s="11">
        <v>3.642705653225389</v>
      </c>
      <c r="Q356" s="2">
        <v>8.388131515</v>
      </c>
      <c r="R356" s="2">
        <v>34.05442074</v>
      </c>
      <c r="U356" s="2">
        <v>2.8271575296142792</v>
      </c>
      <c r="V356" s="2">
        <v>4</v>
      </c>
      <c r="W356" s="2">
        <v>4</v>
      </c>
      <c r="X356" s="2">
        <v>0.163707629</v>
      </c>
      <c r="Z356" s="2">
        <v>0.0641209520399571</v>
      </c>
      <c r="AA356" s="2">
        <f t="shared" si="9"/>
        <v>0.0014224052429198941</v>
      </c>
    </row>
    <row r="357" spans="1:27" ht="15">
      <c r="A357" s="2" t="s">
        <v>75</v>
      </c>
      <c r="B357" s="2">
        <v>12</v>
      </c>
      <c r="C357" s="2" t="s">
        <v>91</v>
      </c>
      <c r="D357" s="2">
        <f t="shared" si="8"/>
        <v>3</v>
      </c>
      <c r="E357" s="2">
        <v>1994</v>
      </c>
      <c r="F357" s="2">
        <v>946.373316</v>
      </c>
      <c r="G357" s="2">
        <v>1415705.015</v>
      </c>
      <c r="H357" s="2">
        <v>1495.926598</v>
      </c>
      <c r="I357" s="2">
        <v>0.168129623</v>
      </c>
      <c r="J357" s="2">
        <v>14.351622542010498</v>
      </c>
      <c r="K357" s="2">
        <v>21.84813298</v>
      </c>
      <c r="L357" s="2">
        <v>12.080064</v>
      </c>
      <c r="M357" s="2">
        <v>9.76806898</v>
      </c>
      <c r="N357" s="2">
        <v>10.96720001</v>
      </c>
      <c r="O357" s="11">
        <v>3.4872992317812717</v>
      </c>
      <c r="Q357" s="2">
        <v>8.82697396</v>
      </c>
      <c r="R357" s="2">
        <v>33.28019875</v>
      </c>
      <c r="U357" s="2">
        <v>2.6683486845331235</v>
      </c>
      <c r="V357" s="2">
        <v>4</v>
      </c>
      <c r="W357" s="2">
        <v>4</v>
      </c>
      <c r="X357" s="2">
        <v>0.183222562</v>
      </c>
      <c r="Z357" s="2">
        <v>0.0716508515179157</v>
      </c>
      <c r="AA357" s="2">
        <f t="shared" si="9"/>
        <v>0.007529899477958596</v>
      </c>
    </row>
    <row r="358" spans="1:27" ht="15">
      <c r="A358" s="2" t="s">
        <v>75</v>
      </c>
      <c r="B358" s="2">
        <v>12</v>
      </c>
      <c r="C358" s="2" t="s">
        <v>91</v>
      </c>
      <c r="D358" s="2">
        <f t="shared" si="8"/>
        <v>3</v>
      </c>
      <c r="E358" s="2">
        <v>1995</v>
      </c>
      <c r="F358" s="2">
        <v>964.486155</v>
      </c>
      <c r="G358" s="2">
        <v>1523946.348</v>
      </c>
      <c r="H358" s="2">
        <v>1580.060367</v>
      </c>
      <c r="I358" s="2">
        <v>0.167086065</v>
      </c>
      <c r="J358" s="2">
        <v>14.000204945871712</v>
      </c>
      <c r="K358" s="2">
        <v>24.05152127</v>
      </c>
      <c r="L358" s="2">
        <v>15.43475641</v>
      </c>
      <c r="M358" s="2">
        <v>8.616764857</v>
      </c>
      <c r="N358" s="2">
        <v>11.07689263</v>
      </c>
      <c r="O358" s="11">
        <v>3.324595212936401</v>
      </c>
      <c r="P358" s="2">
        <v>1.0447178018</v>
      </c>
      <c r="Q358" s="2">
        <v>9.067803228</v>
      </c>
      <c r="R358" s="2">
        <v>33.18660332</v>
      </c>
      <c r="U358" s="2">
        <v>2.5759646700294976</v>
      </c>
      <c r="V358" s="2">
        <v>4</v>
      </c>
      <c r="W358" s="2">
        <v>4</v>
      </c>
      <c r="X358" s="2">
        <v>0.206720516</v>
      </c>
      <c r="Y358" s="10">
        <v>3.8</v>
      </c>
      <c r="Z358" s="2">
        <v>0.07648072391748431</v>
      </c>
      <c r="AA358" s="2">
        <f t="shared" si="9"/>
        <v>0.004829872399568613</v>
      </c>
    </row>
    <row r="359" spans="1:27" ht="15">
      <c r="A359" s="2" t="s">
        <v>75</v>
      </c>
      <c r="B359" s="2">
        <v>12</v>
      </c>
      <c r="C359" s="2" t="s">
        <v>91</v>
      </c>
      <c r="D359" s="2">
        <f t="shared" si="8"/>
        <v>3</v>
      </c>
      <c r="E359" s="2">
        <v>1996</v>
      </c>
      <c r="F359" s="2">
        <v>982.553253</v>
      </c>
      <c r="G359" s="2">
        <v>1636637.111</v>
      </c>
      <c r="H359" s="2">
        <v>1665.698124</v>
      </c>
      <c r="I359" s="2">
        <v>0.158652112</v>
      </c>
      <c r="J359" s="2">
        <v>13.838033861946741</v>
      </c>
      <c r="K359" s="2">
        <v>23.11360314</v>
      </c>
      <c r="L359" s="2">
        <v>15.45124987</v>
      </c>
      <c r="M359" s="2">
        <v>7.662353271</v>
      </c>
      <c r="N359" s="2">
        <v>10.85686762</v>
      </c>
      <c r="O359" s="11">
        <v>3.2954719439958913</v>
      </c>
      <c r="P359" s="2">
        <v>0.99967929455</v>
      </c>
      <c r="Q359" s="2">
        <v>9.07236719</v>
      </c>
      <c r="R359" s="2">
        <v>32.83095723</v>
      </c>
      <c r="U359" s="2">
        <v>2.473090573087223</v>
      </c>
      <c r="V359" s="2">
        <v>2</v>
      </c>
      <c r="W359" s="2">
        <v>4</v>
      </c>
      <c r="X359" s="2">
        <v>0.170838296</v>
      </c>
      <c r="Z359" s="2">
        <v>0.0745491273701191</v>
      </c>
      <c r="AA359" s="2">
        <f t="shared" si="9"/>
        <v>0.0019315965473652164</v>
      </c>
    </row>
    <row r="360" spans="1:27" ht="15">
      <c r="A360" s="2" t="s">
        <v>75</v>
      </c>
      <c r="B360" s="2">
        <v>12</v>
      </c>
      <c r="C360" s="2" t="s">
        <v>91</v>
      </c>
      <c r="D360" s="2">
        <f t="shared" si="8"/>
        <v>3</v>
      </c>
      <c r="E360" s="2">
        <v>1997</v>
      </c>
      <c r="F360" s="2">
        <v>1000.558144</v>
      </c>
      <c r="G360" s="2">
        <v>1709928.5</v>
      </c>
      <c r="H360" s="2">
        <v>1708.974646</v>
      </c>
      <c r="I360" s="2">
        <v>0.173539832</v>
      </c>
      <c r="J360" s="2">
        <v>14.345899217707093</v>
      </c>
      <c r="K360" s="2">
        <v>23.6837012</v>
      </c>
      <c r="L360" s="2">
        <v>16.50903446</v>
      </c>
      <c r="M360" s="2">
        <v>7.174666736</v>
      </c>
      <c r="N360" s="2">
        <v>11.59029145</v>
      </c>
      <c r="O360" s="11">
        <v>3.82889635235242</v>
      </c>
      <c r="P360" s="2">
        <v>1.0654558494</v>
      </c>
      <c r="Q360" s="2">
        <v>8.853953661</v>
      </c>
      <c r="R360" s="2">
        <v>32.32021421</v>
      </c>
      <c r="U360" s="2">
        <v>2.6456480244027016</v>
      </c>
      <c r="V360" s="2">
        <v>2</v>
      </c>
      <c r="W360" s="2">
        <v>4</v>
      </c>
      <c r="X360" s="2">
        <v>0.181668177</v>
      </c>
      <c r="Z360" s="2">
        <v>0.0775734707713127</v>
      </c>
      <c r="AA360" s="2">
        <f t="shared" si="9"/>
        <v>0.003024343401193605</v>
      </c>
    </row>
    <row r="361" spans="1:27" ht="15">
      <c r="A361" s="2" t="s">
        <v>75</v>
      </c>
      <c r="B361" s="2">
        <v>12</v>
      </c>
      <c r="C361" s="2" t="s">
        <v>91</v>
      </c>
      <c r="D361" s="2">
        <f t="shared" si="8"/>
        <v>3</v>
      </c>
      <c r="E361" s="2">
        <v>1998</v>
      </c>
      <c r="F361" s="2">
        <v>1018.471141</v>
      </c>
      <c r="G361" s="2">
        <v>1812308.301</v>
      </c>
      <c r="H361" s="2">
        <v>1779.440013</v>
      </c>
      <c r="I361" s="2">
        <v>0.186808318</v>
      </c>
      <c r="J361" s="2">
        <v>14.159319188463076</v>
      </c>
      <c r="K361" s="2">
        <v>23.68161744</v>
      </c>
      <c r="L361" s="2">
        <v>16.54938982</v>
      </c>
      <c r="M361" s="2">
        <v>7.132227618</v>
      </c>
      <c r="N361" s="2">
        <v>12.51629119</v>
      </c>
      <c r="O361" s="11">
        <v>3.614982843399049</v>
      </c>
      <c r="P361" s="2">
        <v>1.0976766634</v>
      </c>
      <c r="Q361" s="2">
        <v>7.973315998</v>
      </c>
      <c r="R361" s="2">
        <v>27.38832799</v>
      </c>
      <c r="U361" s="2">
        <v>2.7282138904560216</v>
      </c>
      <c r="V361" s="2">
        <v>2</v>
      </c>
      <c r="W361" s="2">
        <v>3</v>
      </c>
      <c r="X361" s="2">
        <v>0.177916929</v>
      </c>
      <c r="Z361" s="2">
        <v>0.07494868338108071</v>
      </c>
      <c r="AA361" s="2">
        <f t="shared" si="9"/>
        <v>0.002624787390231989</v>
      </c>
    </row>
    <row r="362" spans="1:27" ht="15">
      <c r="A362" s="2" t="s">
        <v>75</v>
      </c>
      <c r="B362" s="2">
        <v>12</v>
      </c>
      <c r="C362" s="2" t="s">
        <v>91</v>
      </c>
      <c r="D362" s="2">
        <f t="shared" si="8"/>
        <v>3</v>
      </c>
      <c r="E362" s="2">
        <v>1999</v>
      </c>
      <c r="F362" s="2">
        <v>1036.258683</v>
      </c>
      <c r="G362" s="2">
        <v>1941502.735</v>
      </c>
      <c r="H362" s="2">
        <v>1873.56957</v>
      </c>
      <c r="I362" s="2">
        <v>0.201849222</v>
      </c>
      <c r="J362" s="2">
        <v>14.627936097159234</v>
      </c>
      <c r="K362" s="2">
        <v>24.08640014</v>
      </c>
      <c r="L362" s="2">
        <v>17.19786245</v>
      </c>
      <c r="M362" s="2">
        <v>6.888537694</v>
      </c>
      <c r="N362" s="2">
        <v>12.86492837</v>
      </c>
      <c r="O362" s="11">
        <v>4.468586921691889</v>
      </c>
      <c r="P362" s="2">
        <v>1.1303047665</v>
      </c>
      <c r="Q362" s="2">
        <v>8.535542821</v>
      </c>
      <c r="U362" s="2">
        <v>2.9718749167132295</v>
      </c>
      <c r="V362" s="2">
        <v>2</v>
      </c>
      <c r="W362" s="2">
        <v>3</v>
      </c>
      <c r="X362" s="2">
        <v>0.202765122</v>
      </c>
      <c r="Z362" s="2">
        <v>0.0804894566535949</v>
      </c>
      <c r="AA362" s="2">
        <f t="shared" si="9"/>
        <v>0.005540773272514191</v>
      </c>
    </row>
    <row r="363" spans="1:27" ht="15">
      <c r="A363" s="2" t="s">
        <v>75</v>
      </c>
      <c r="B363" s="2">
        <v>12</v>
      </c>
      <c r="C363" s="2" t="s">
        <v>91</v>
      </c>
      <c r="D363" s="2">
        <f t="shared" si="8"/>
        <v>3</v>
      </c>
      <c r="E363" s="2">
        <v>2000</v>
      </c>
      <c r="F363" s="2">
        <v>1053.898107</v>
      </c>
      <c r="G363" s="2">
        <v>2019753.357</v>
      </c>
      <c r="H363" s="2">
        <v>1916.459802</v>
      </c>
      <c r="I363" s="2">
        <v>0.199335381</v>
      </c>
      <c r="J363" s="2">
        <v>15.20598665611088</v>
      </c>
      <c r="K363" s="2">
        <v>22.83427219</v>
      </c>
      <c r="L363" s="2">
        <v>16.10322587</v>
      </c>
      <c r="M363" s="2">
        <v>6.731046321</v>
      </c>
      <c r="N363" s="2">
        <v>12.60688905</v>
      </c>
      <c r="O363" s="11">
        <v>4.405054092407228</v>
      </c>
      <c r="P363" s="2">
        <v>1.1099961203</v>
      </c>
      <c r="Q363" s="2">
        <v>8.693278687</v>
      </c>
      <c r="U363" s="2">
        <v>2.9603637236283977</v>
      </c>
      <c r="V363" s="2">
        <v>2</v>
      </c>
      <c r="W363" s="2">
        <v>3</v>
      </c>
      <c r="X363" s="2">
        <v>0.19376713</v>
      </c>
      <c r="Y363" s="10">
        <v>4.22</v>
      </c>
      <c r="Z363" s="2">
        <v>0.0886832475662232</v>
      </c>
      <c r="AA363" s="2">
        <f t="shared" si="9"/>
        <v>0.008193790912628299</v>
      </c>
    </row>
    <row r="364" spans="1:27" ht="15">
      <c r="A364" s="2" t="s">
        <v>75</v>
      </c>
      <c r="B364" s="2">
        <v>12</v>
      </c>
      <c r="C364" s="2" t="s">
        <v>91</v>
      </c>
      <c r="D364" s="2">
        <f t="shared" si="8"/>
        <v>3</v>
      </c>
      <c r="E364" s="2">
        <v>2001</v>
      </c>
      <c r="F364" s="2">
        <v>1071.374264</v>
      </c>
      <c r="G364" s="2">
        <v>2125121.875</v>
      </c>
      <c r="H364" s="2">
        <v>1983.547623</v>
      </c>
      <c r="I364" s="2">
        <v>0.197914928</v>
      </c>
      <c r="J364" s="2">
        <v>15.326594563335352</v>
      </c>
      <c r="K364" s="2">
        <v>25.13445852</v>
      </c>
      <c r="L364" s="2">
        <v>18.31301485</v>
      </c>
      <c r="M364" s="2">
        <v>6.821443667</v>
      </c>
      <c r="N364" s="2">
        <v>12.39984929</v>
      </c>
      <c r="O364" s="11">
        <v>3.1917874931029617</v>
      </c>
      <c r="P364" s="2">
        <v>1.0749984572</v>
      </c>
      <c r="Q364" s="2">
        <v>7.965618521</v>
      </c>
      <c r="U364" s="2">
        <v>2.9340000539393745</v>
      </c>
      <c r="V364" s="2">
        <v>2</v>
      </c>
      <c r="W364" s="2">
        <v>3</v>
      </c>
      <c r="X364" s="2">
        <v>0.199525371</v>
      </c>
      <c r="Z364" s="2">
        <v>0.0869238637387752</v>
      </c>
      <c r="AA364" s="2">
        <f t="shared" si="9"/>
        <v>0.0017593838274480023</v>
      </c>
    </row>
    <row r="365" spans="1:27" ht="15">
      <c r="A365" s="2" t="s">
        <v>75</v>
      </c>
      <c r="B365" s="2">
        <v>12</v>
      </c>
      <c r="C365" s="2" t="s">
        <v>91</v>
      </c>
      <c r="D365" s="2">
        <f t="shared" si="8"/>
        <v>3</v>
      </c>
      <c r="E365" s="2">
        <v>2002</v>
      </c>
      <c r="F365" s="2">
        <v>1088.69408</v>
      </c>
      <c r="G365" s="2">
        <v>2205170.232</v>
      </c>
      <c r="H365" s="2">
        <v>2025.518713</v>
      </c>
      <c r="I365" s="2">
        <v>0.189519539</v>
      </c>
      <c r="J365" s="2">
        <v>15.81159039384322</v>
      </c>
      <c r="K365" s="2">
        <v>23.7534631</v>
      </c>
      <c r="L365" s="2">
        <v>17.10923475</v>
      </c>
      <c r="M365" s="2">
        <v>6.64422835</v>
      </c>
      <c r="N365" s="2">
        <v>11.91677258</v>
      </c>
      <c r="O365" s="11">
        <v>3.3655621990339974</v>
      </c>
      <c r="P365" s="2">
        <v>1.0207612542</v>
      </c>
      <c r="Q365" s="2">
        <v>8.545825211</v>
      </c>
      <c r="R365" s="2">
        <v>42.62054591</v>
      </c>
      <c r="U365" s="2">
        <v>2.8332501068095475</v>
      </c>
      <c r="V365" s="2">
        <v>2</v>
      </c>
      <c r="W365" s="2">
        <v>3</v>
      </c>
      <c r="X365" s="2">
        <v>0.219399244</v>
      </c>
      <c r="Z365" s="2">
        <v>0.0914177112281323</v>
      </c>
      <c r="AA365" s="2">
        <f t="shared" si="9"/>
        <v>0.004493847489357106</v>
      </c>
    </row>
    <row r="366" spans="1:27" ht="15">
      <c r="A366" s="2" t="s">
        <v>75</v>
      </c>
      <c r="B366" s="2">
        <v>12</v>
      </c>
      <c r="C366" s="2" t="s">
        <v>91</v>
      </c>
      <c r="D366" s="2">
        <f t="shared" si="8"/>
        <v>3</v>
      </c>
      <c r="E366" s="2">
        <v>2003</v>
      </c>
      <c r="F366" s="2">
        <v>1105.885689</v>
      </c>
      <c r="G366" s="2">
        <v>2389762.34</v>
      </c>
      <c r="H366" s="2">
        <v>2160.948789</v>
      </c>
      <c r="I366" s="2">
        <v>0.185477868</v>
      </c>
      <c r="J366" s="2">
        <v>15.328550691702317</v>
      </c>
      <c r="K366" s="2">
        <v>24.57725445</v>
      </c>
      <c r="L366" s="2">
        <v>17.85376265</v>
      </c>
      <c r="M366" s="2">
        <v>6.723491797</v>
      </c>
      <c r="N366" s="2">
        <v>11.4444883</v>
      </c>
      <c r="O366" s="11">
        <v>3.6694333553314205</v>
      </c>
      <c r="P366" s="2">
        <v>0.9784956896</v>
      </c>
      <c r="Q366" s="2">
        <v>8.962471016</v>
      </c>
      <c r="R366" s="2">
        <v>49.32978398</v>
      </c>
      <c r="U366" s="2">
        <v>2.6815599393082588</v>
      </c>
      <c r="V366" s="2">
        <v>2</v>
      </c>
      <c r="W366" s="2">
        <v>3</v>
      </c>
      <c r="X366" s="2">
        <v>0.233141348</v>
      </c>
      <c r="Z366" s="2">
        <v>0.0914997681975365</v>
      </c>
      <c r="AA366" s="2">
        <f t="shared" si="9"/>
        <v>8.205696940419283E-05</v>
      </c>
    </row>
    <row r="367" spans="1:27" ht="15">
      <c r="A367" s="2" t="s">
        <v>75</v>
      </c>
      <c r="B367" s="2">
        <v>12</v>
      </c>
      <c r="C367" s="2" t="s">
        <v>91</v>
      </c>
      <c r="D367" s="2">
        <f t="shared" si="8"/>
        <v>3</v>
      </c>
      <c r="E367" s="2">
        <v>2004</v>
      </c>
      <c r="F367" s="2">
        <v>1122.991192</v>
      </c>
      <c r="G367" s="2">
        <v>2588024.934</v>
      </c>
      <c r="H367" s="2">
        <v>2304.581685</v>
      </c>
      <c r="I367" s="2">
        <v>0.184593052</v>
      </c>
      <c r="J367" s="2">
        <v>14.872668603412057</v>
      </c>
      <c r="K367" s="2">
        <v>28.71584049</v>
      </c>
      <c r="L367" s="2">
        <v>21.80363958</v>
      </c>
      <c r="M367" s="2">
        <v>6.91220091</v>
      </c>
      <c r="N367" s="2">
        <v>10.93445857</v>
      </c>
      <c r="O367" s="11">
        <v>3.3986775875091606</v>
      </c>
      <c r="P367" s="2">
        <v>0.9427648341</v>
      </c>
      <c r="Q367" s="2">
        <v>9.405871121</v>
      </c>
      <c r="R367" s="2">
        <v>46.76723289</v>
      </c>
      <c r="U367" s="2">
        <v>2.8283185938969386</v>
      </c>
      <c r="V367" s="2">
        <v>2</v>
      </c>
      <c r="W367" s="2">
        <v>3</v>
      </c>
      <c r="X367" s="2">
        <v>0.274003774</v>
      </c>
      <c r="Z367" s="2">
        <v>0.1056196503341198</v>
      </c>
      <c r="AA367" s="2">
        <f t="shared" si="9"/>
        <v>0.0141198821365833</v>
      </c>
    </row>
    <row r="368" spans="1:27" ht="15">
      <c r="A368" s="2" t="s">
        <v>75</v>
      </c>
      <c r="B368" s="2">
        <v>12</v>
      </c>
      <c r="C368" s="2" t="s">
        <v>91</v>
      </c>
      <c r="D368" s="2">
        <f t="shared" si="8"/>
        <v>3</v>
      </c>
      <c r="E368" s="2">
        <v>2005</v>
      </c>
      <c r="F368" s="2">
        <v>1140.042863</v>
      </c>
      <c r="G368" s="2">
        <v>2828319.744</v>
      </c>
      <c r="H368" s="2">
        <v>2480.888952</v>
      </c>
      <c r="I368" s="2">
        <v>0.186942726</v>
      </c>
      <c r="J368" s="2">
        <v>14.92236575867043</v>
      </c>
      <c r="K368" s="2">
        <v>30.33252881</v>
      </c>
      <c r="L368" s="2">
        <v>22.98579429</v>
      </c>
      <c r="M368" s="2">
        <v>7.34673452</v>
      </c>
      <c r="N368" s="2">
        <v>10.87405625</v>
      </c>
      <c r="O368" s="11">
        <v>3.2261350154876705</v>
      </c>
      <c r="P368" s="2">
        <v>0.93789166476</v>
      </c>
      <c r="Q368" s="2">
        <v>9.913767636</v>
      </c>
      <c r="R368" s="2">
        <v>49.21054255</v>
      </c>
      <c r="U368" s="2">
        <v>2.7535836717061475</v>
      </c>
      <c r="V368" s="2">
        <v>2</v>
      </c>
      <c r="W368" s="2">
        <v>3</v>
      </c>
      <c r="X368" s="2">
        <v>0.287788302</v>
      </c>
      <c r="Y368" s="10">
        <v>4.69</v>
      </c>
      <c r="Z368" s="2">
        <v>0.1231232285499573</v>
      </c>
      <c r="AA368" s="2">
        <f t="shared" si="9"/>
        <v>0.017503578215837506</v>
      </c>
    </row>
    <row r="369" spans="1:27" ht="15">
      <c r="A369" s="2" t="s">
        <v>75</v>
      </c>
      <c r="B369" s="2">
        <v>12</v>
      </c>
      <c r="C369" s="2" t="s">
        <v>91</v>
      </c>
      <c r="D369" s="2">
        <f t="shared" si="8"/>
        <v>3</v>
      </c>
      <c r="E369" s="2">
        <v>2006</v>
      </c>
      <c r="F369" s="2">
        <v>1157.038539</v>
      </c>
      <c r="G369" s="2">
        <v>3090334.288</v>
      </c>
      <c r="H369" s="2">
        <v>2670.900047</v>
      </c>
      <c r="I369" s="2">
        <v>0.176655784</v>
      </c>
      <c r="J369" s="2">
        <v>15.047735771243136</v>
      </c>
      <c r="K369" s="2">
        <v>31.2890719</v>
      </c>
      <c r="L369" s="2">
        <v>23.3812662</v>
      </c>
      <c r="M369" s="2">
        <v>7.907805698</v>
      </c>
      <c r="N369" s="2">
        <v>10.32613193</v>
      </c>
      <c r="O369" s="11">
        <v>3.1826131343841606</v>
      </c>
      <c r="P369" s="2">
        <v>0.94486793741</v>
      </c>
      <c r="Q369" s="2">
        <v>11.02548133</v>
      </c>
      <c r="R369" s="2">
        <v>53.92816469</v>
      </c>
      <c r="U369" s="2">
        <v>2.5263662251180343</v>
      </c>
      <c r="V369" s="2">
        <v>2</v>
      </c>
      <c r="W369" s="2">
        <v>3</v>
      </c>
      <c r="X369" s="2">
        <v>0.299584895</v>
      </c>
      <c r="Z369" s="2">
        <v>0.1330252438783645</v>
      </c>
      <c r="AA369" s="2">
        <f t="shared" si="9"/>
        <v>0.009902015328407204</v>
      </c>
    </row>
    <row r="370" spans="1:27" ht="15">
      <c r="A370" s="2" t="s">
        <v>75</v>
      </c>
      <c r="B370" s="2">
        <v>12</v>
      </c>
      <c r="C370" s="2" t="s">
        <v>91</v>
      </c>
      <c r="D370" s="2">
        <f t="shared" si="8"/>
        <v>3</v>
      </c>
      <c r="E370" s="2">
        <v>2007</v>
      </c>
      <c r="F370" s="2">
        <v>1173.971629</v>
      </c>
      <c r="G370" s="2">
        <v>3393229.088</v>
      </c>
      <c r="H370" s="2">
        <v>2890.384234</v>
      </c>
      <c r="I370" s="2">
        <v>0.176006868</v>
      </c>
      <c r="J370" s="2">
        <v>14.987318552379605</v>
      </c>
      <c r="K370" s="2">
        <v>32.91846588</v>
      </c>
      <c r="L370" s="2">
        <v>24.87116706</v>
      </c>
      <c r="M370" s="2">
        <v>8.047298821</v>
      </c>
      <c r="N370" s="2">
        <v>10.28698188</v>
      </c>
      <c r="O370" s="11">
        <v>3.6546731586182353</v>
      </c>
      <c r="P370" s="2">
        <v>0.95853293203</v>
      </c>
      <c r="Q370" s="2">
        <v>11.89365043</v>
      </c>
      <c r="R370" s="2">
        <v>53.75947746</v>
      </c>
      <c r="U370" s="2">
        <v>2.3420473688112184</v>
      </c>
      <c r="V370" s="2">
        <v>2</v>
      </c>
      <c r="W370" s="2">
        <v>3</v>
      </c>
      <c r="X370" s="2">
        <v>0.316077083</v>
      </c>
      <c r="Z370" s="2">
        <v>0.1373408958315849</v>
      </c>
      <c r="AA370" s="2">
        <f t="shared" si="9"/>
        <v>0.004315651953220395</v>
      </c>
    </row>
    <row r="371" spans="1:27" ht="15">
      <c r="A371" s="2" t="s">
        <v>75</v>
      </c>
      <c r="B371" s="2">
        <v>12</v>
      </c>
      <c r="C371" s="2" t="s">
        <v>91</v>
      </c>
      <c r="D371" s="2">
        <f t="shared" si="8"/>
        <v>3</v>
      </c>
      <c r="E371" s="2">
        <v>2008</v>
      </c>
      <c r="F371" s="2">
        <v>1190.863679</v>
      </c>
      <c r="G371" s="2">
        <v>3525258.175</v>
      </c>
      <c r="H371" s="2">
        <v>2960.253333</v>
      </c>
      <c r="I371" s="2">
        <v>0.180057004</v>
      </c>
      <c r="J371" s="2">
        <v>16.872990294545147</v>
      </c>
      <c r="K371" s="2">
        <v>32.34597516</v>
      </c>
      <c r="L371" s="2">
        <v>23.8079181</v>
      </c>
      <c r="M371" s="2">
        <v>8.538057064</v>
      </c>
      <c r="N371" s="2">
        <v>10.9294157</v>
      </c>
      <c r="O371" s="11">
        <v>3.64892131642735</v>
      </c>
      <c r="P371" s="2">
        <v>1.0341553904</v>
      </c>
      <c r="Q371" s="2">
        <v>10.75117613</v>
      </c>
      <c r="R371" s="2">
        <v>56.56017095</v>
      </c>
      <c r="U371" s="2">
        <v>2.5505930842316342</v>
      </c>
      <c r="V371" s="2">
        <v>2</v>
      </c>
      <c r="W371" s="2">
        <v>3</v>
      </c>
      <c r="X371" s="2">
        <v>0.284448773</v>
      </c>
      <c r="Z371" s="2">
        <v>0.17034688964486122</v>
      </c>
      <c r="AA371" s="2">
        <f t="shared" si="9"/>
        <v>0.03300599381327632</v>
      </c>
    </row>
    <row r="372" spans="1:27" ht="15">
      <c r="A372" s="2" t="s">
        <v>75</v>
      </c>
      <c r="B372" s="2">
        <v>12</v>
      </c>
      <c r="C372" s="2" t="s">
        <v>91</v>
      </c>
      <c r="D372" s="2">
        <f t="shared" si="8"/>
        <v>3</v>
      </c>
      <c r="E372" s="2">
        <v>2009</v>
      </c>
      <c r="F372" s="2">
        <v>1207.740408</v>
      </c>
      <c r="G372" s="2">
        <v>3815677.067</v>
      </c>
      <c r="H372" s="2">
        <v>3159.351995</v>
      </c>
      <c r="I372" s="2">
        <v>0.195019022</v>
      </c>
      <c r="J372" s="2">
        <v>16.562034209302105</v>
      </c>
      <c r="K372" s="2">
        <v>31.73551593</v>
      </c>
      <c r="L372" s="2">
        <v>23.33943833</v>
      </c>
      <c r="M372" s="2">
        <v>8.396077594</v>
      </c>
      <c r="N372" s="2">
        <v>11.90446959</v>
      </c>
      <c r="O372" s="2">
        <v>8.99809854</v>
      </c>
      <c r="P372" s="2">
        <v>1.0885127526</v>
      </c>
      <c r="Q372" s="2">
        <v>9.640994667</v>
      </c>
      <c r="R372" s="2">
        <v>52.0014727</v>
      </c>
      <c r="U372" s="2">
        <v>2.892945221951806</v>
      </c>
      <c r="V372" s="2">
        <v>2</v>
      </c>
      <c r="W372" s="2">
        <v>3</v>
      </c>
      <c r="X372" s="2">
        <v>0.293744057</v>
      </c>
      <c r="Z372" s="2">
        <v>0.1415641270577907</v>
      </c>
      <c r="AA372" s="2">
        <f t="shared" si="9"/>
        <v>0.02878276258707052</v>
      </c>
    </row>
    <row r="373" spans="1:27" ht="15">
      <c r="A373" s="2" t="s">
        <v>75</v>
      </c>
      <c r="B373" s="2">
        <v>12</v>
      </c>
      <c r="C373" s="2" t="s">
        <v>91</v>
      </c>
      <c r="D373" s="2">
        <f t="shared" si="8"/>
        <v>3</v>
      </c>
      <c r="E373" s="2">
        <v>2010</v>
      </c>
      <c r="F373" s="2">
        <v>1224.614327</v>
      </c>
      <c r="G373" s="2">
        <v>4180183.715</v>
      </c>
      <c r="H373" s="2">
        <v>3413.469549</v>
      </c>
      <c r="I373" s="2">
        <v>0.19112359</v>
      </c>
      <c r="J373" s="2">
        <v>16.318611785992314</v>
      </c>
      <c r="K373" s="2">
        <v>31.74296606</v>
      </c>
      <c r="L373" s="2">
        <v>23.96592791</v>
      </c>
      <c r="M373" s="2">
        <v>7.777038153</v>
      </c>
      <c r="N373" s="2">
        <v>11.43036727</v>
      </c>
      <c r="O373" s="2">
        <v>9.344879713</v>
      </c>
      <c r="P373" s="2">
        <v>1.0551490537</v>
      </c>
      <c r="Q373" s="2">
        <v>10.09437231</v>
      </c>
      <c r="R373" s="2">
        <v>24.95827722</v>
      </c>
      <c r="U373" s="2">
        <v>2.7041887579129256</v>
      </c>
      <c r="V373" s="2">
        <v>2</v>
      </c>
      <c r="W373" s="2">
        <v>3</v>
      </c>
      <c r="X373" s="2">
        <v>0.290567338</v>
      </c>
      <c r="Y373" s="10">
        <v>5.2</v>
      </c>
      <c r="Z373" s="2">
        <v>0.1455277763307095</v>
      </c>
      <c r="AA373" s="2">
        <f t="shared" si="9"/>
        <v>0.003963649272918812</v>
      </c>
    </row>
    <row r="374" spans="1:26" ht="15">
      <c r="A374" s="2" t="s">
        <v>76</v>
      </c>
      <c r="B374" s="2">
        <v>13</v>
      </c>
      <c r="C374" s="2" t="s">
        <v>91</v>
      </c>
      <c r="D374" s="2">
        <f t="shared" si="8"/>
        <v>3</v>
      </c>
      <c r="E374" s="2">
        <v>1980</v>
      </c>
      <c r="F374" s="2">
        <v>151.400751</v>
      </c>
      <c r="G374" s="2">
        <v>207008.666</v>
      </c>
      <c r="H374" s="2">
        <v>1367.289559</v>
      </c>
      <c r="I374" s="2">
        <v>0.143391177</v>
      </c>
      <c r="K374" s="2">
        <v>21.56827836</v>
      </c>
      <c r="N374" s="2">
        <v>10.52470218</v>
      </c>
      <c r="O374" s="11">
        <v>1.3702156240817138</v>
      </c>
      <c r="V374" s="2">
        <v>5</v>
      </c>
      <c r="W374" s="2">
        <v>5</v>
      </c>
      <c r="X374" s="2">
        <v>0.160396338</v>
      </c>
      <c r="Y374" s="10">
        <v>3.63</v>
      </c>
      <c r="Z374" s="2">
        <v>0.3108414337038994</v>
      </c>
    </row>
    <row r="375" spans="1:27" ht="15">
      <c r="A375" s="2" t="s">
        <v>76</v>
      </c>
      <c r="B375" s="2">
        <v>13</v>
      </c>
      <c r="C375" s="2" t="s">
        <v>91</v>
      </c>
      <c r="D375" s="2">
        <f t="shared" si="8"/>
        <v>3</v>
      </c>
      <c r="E375" s="2">
        <v>1981</v>
      </c>
      <c r="F375" s="2">
        <v>154.859193</v>
      </c>
      <c r="G375" s="2">
        <v>223429.982</v>
      </c>
      <c r="H375" s="2">
        <v>1442.794436</v>
      </c>
      <c r="I375" s="2">
        <v>0.15232265</v>
      </c>
      <c r="K375" s="2">
        <v>24.194088</v>
      </c>
      <c r="N375" s="2">
        <v>11.04391713</v>
      </c>
      <c r="O375" s="11">
        <v>1.162724232301589</v>
      </c>
      <c r="V375" s="2">
        <v>5</v>
      </c>
      <c r="W375" s="2">
        <v>5</v>
      </c>
      <c r="X375" s="2">
        <v>0.167662844</v>
      </c>
      <c r="Z375" s="2">
        <v>0.2602912709116937</v>
      </c>
      <c r="AA375" s="2">
        <f aca="true" t="shared" si="10" ref="AA375:AA404">ABS(Z375-Z374)</f>
        <v>0.0505501627922057</v>
      </c>
    </row>
    <row r="376" spans="1:27" ht="15">
      <c r="A376" s="2" t="s">
        <v>76</v>
      </c>
      <c r="B376" s="2">
        <v>13</v>
      </c>
      <c r="C376" s="2" t="s">
        <v>91</v>
      </c>
      <c r="D376" s="2">
        <f t="shared" si="8"/>
        <v>3</v>
      </c>
      <c r="E376" s="2">
        <v>1982</v>
      </c>
      <c r="F376" s="2">
        <v>158.355507</v>
      </c>
      <c r="G376" s="2">
        <v>228434.2205</v>
      </c>
      <c r="H376" s="2">
        <v>1442.540426</v>
      </c>
      <c r="I376" s="2">
        <v>0.168171734</v>
      </c>
      <c r="K376" s="2">
        <v>25.25663845</v>
      </c>
      <c r="N376" s="2">
        <v>11.53887246</v>
      </c>
      <c r="O376" s="11">
        <v>1.34529320927314</v>
      </c>
      <c r="V376" s="2">
        <v>5</v>
      </c>
      <c r="W376" s="2">
        <v>5</v>
      </c>
      <c r="X376" s="2">
        <v>0.190205649</v>
      </c>
      <c r="Z376" s="2">
        <v>0.273410469293594</v>
      </c>
      <c r="AA376" s="2">
        <f t="shared" si="10"/>
        <v>0.013119198381900343</v>
      </c>
    </row>
    <row r="377" spans="1:27" ht="15">
      <c r="A377" s="2" t="s">
        <v>76</v>
      </c>
      <c r="B377" s="2">
        <v>13</v>
      </c>
      <c r="C377" s="2" t="s">
        <v>91</v>
      </c>
      <c r="D377" s="2">
        <f t="shared" si="8"/>
        <v>3</v>
      </c>
      <c r="E377" s="2">
        <v>1983</v>
      </c>
      <c r="F377" s="2">
        <v>161.863031</v>
      </c>
      <c r="G377" s="2">
        <v>248479.5546</v>
      </c>
      <c r="H377" s="2">
        <v>1535.122338</v>
      </c>
      <c r="I377" s="2">
        <v>0.157173902</v>
      </c>
      <c r="K377" s="2">
        <v>25.15098571</v>
      </c>
      <c r="N377" s="2">
        <v>10.40583411</v>
      </c>
      <c r="O377" s="11">
        <v>1.1786588959995867</v>
      </c>
      <c r="V377" s="2">
        <v>5</v>
      </c>
      <c r="W377" s="2">
        <v>5</v>
      </c>
      <c r="X377" s="2">
        <v>0.179056302</v>
      </c>
      <c r="Z377" s="2">
        <v>0.253977440297603</v>
      </c>
      <c r="AA377" s="2">
        <f t="shared" si="10"/>
        <v>0.01943302899599103</v>
      </c>
    </row>
    <row r="378" spans="1:27" ht="15">
      <c r="A378" s="2" t="s">
        <v>76</v>
      </c>
      <c r="B378" s="2">
        <v>13</v>
      </c>
      <c r="C378" s="2" t="s">
        <v>91</v>
      </c>
      <c r="D378" s="2">
        <f t="shared" si="8"/>
        <v>3</v>
      </c>
      <c r="E378" s="2">
        <v>1984</v>
      </c>
      <c r="F378" s="2">
        <v>165.346432</v>
      </c>
      <c r="G378" s="2">
        <v>265810.3497</v>
      </c>
      <c r="H378" s="2">
        <v>1607.596526</v>
      </c>
      <c r="I378" s="2">
        <v>0.157483518</v>
      </c>
      <c r="K378" s="2">
        <v>22.07540425</v>
      </c>
      <c r="N378" s="2">
        <v>10.14784433</v>
      </c>
      <c r="O378" s="11">
        <v>1.480712638740115</v>
      </c>
      <c r="V378" s="2">
        <v>5</v>
      </c>
      <c r="W378" s="2">
        <v>6</v>
      </c>
      <c r="X378" s="2">
        <v>0.177709162</v>
      </c>
      <c r="Z378" s="2">
        <v>0.2413693144917488</v>
      </c>
      <c r="AA378" s="2">
        <f t="shared" si="10"/>
        <v>0.012608125805854187</v>
      </c>
    </row>
    <row r="379" spans="1:27" ht="15">
      <c r="A379" s="2" t="s">
        <v>76</v>
      </c>
      <c r="B379" s="2">
        <v>13</v>
      </c>
      <c r="C379" s="2" t="s">
        <v>91</v>
      </c>
      <c r="D379" s="2">
        <f t="shared" si="8"/>
        <v>3</v>
      </c>
      <c r="E379" s="2">
        <v>1985</v>
      </c>
      <c r="F379" s="2">
        <v>168.779055</v>
      </c>
      <c r="G379" s="2">
        <v>272356.6142</v>
      </c>
      <c r="H379" s="2">
        <v>1613.68728</v>
      </c>
      <c r="I379" s="2">
        <v>0.172495261</v>
      </c>
      <c r="K379" s="2">
        <v>22.72312054</v>
      </c>
      <c r="N379" s="2">
        <v>11.23026666</v>
      </c>
      <c r="O379" s="11">
        <v>1.4751703820898643</v>
      </c>
      <c r="V379" s="2">
        <v>5</v>
      </c>
      <c r="W379" s="2">
        <v>6</v>
      </c>
      <c r="X379" s="2">
        <v>0.204228908</v>
      </c>
      <c r="Y379" s="10">
        <v>3.86</v>
      </c>
      <c r="Z379" s="2">
        <v>0.1953180953860278</v>
      </c>
      <c r="AA379" s="2">
        <f t="shared" si="10"/>
        <v>0.04605121910572102</v>
      </c>
    </row>
    <row r="380" spans="1:27" ht="15">
      <c r="A380" s="2" t="s">
        <v>76</v>
      </c>
      <c r="B380" s="2">
        <v>13</v>
      </c>
      <c r="C380" s="2" t="s">
        <v>91</v>
      </c>
      <c r="D380" s="2">
        <f t="shared" si="8"/>
        <v>3</v>
      </c>
      <c r="E380" s="2">
        <v>1986</v>
      </c>
      <c r="F380" s="2">
        <v>172.149418</v>
      </c>
      <c r="G380" s="2">
        <v>288358.9498</v>
      </c>
      <c r="H380" s="2">
        <v>1675.05039</v>
      </c>
      <c r="I380" s="2">
        <v>0.18366228</v>
      </c>
      <c r="K380" s="2">
        <v>25.51698144</v>
      </c>
      <c r="N380" s="2">
        <v>11.03302747</v>
      </c>
      <c r="O380" s="11">
        <v>1.1894033092536647</v>
      </c>
      <c r="V380" s="2">
        <v>5</v>
      </c>
      <c r="W380" s="2">
        <v>6</v>
      </c>
      <c r="X380" s="2">
        <v>0.213709399</v>
      </c>
      <c r="Z380" s="2">
        <v>0.1547878906130791</v>
      </c>
      <c r="AA380" s="2">
        <f t="shared" si="10"/>
        <v>0.04053020477294869</v>
      </c>
    </row>
    <row r="381" spans="1:27" ht="15">
      <c r="A381" s="2" t="s">
        <v>76</v>
      </c>
      <c r="B381" s="2">
        <v>13</v>
      </c>
      <c r="C381" s="2" t="s">
        <v>91</v>
      </c>
      <c r="D381" s="2">
        <f t="shared" si="8"/>
        <v>3</v>
      </c>
      <c r="E381" s="2">
        <v>1987</v>
      </c>
      <c r="F381" s="2">
        <v>175.459685</v>
      </c>
      <c r="G381" s="2">
        <v>302562.2631</v>
      </c>
      <c r="H381" s="2">
        <v>1724.397619</v>
      </c>
      <c r="I381" s="2">
        <v>0.184735462</v>
      </c>
      <c r="K381" s="2">
        <v>25.17103084</v>
      </c>
      <c r="N381" s="2">
        <v>9.424605295</v>
      </c>
      <c r="O381" s="11">
        <v>1.4302034922322173</v>
      </c>
      <c r="V381" s="2">
        <v>5</v>
      </c>
      <c r="W381" s="2">
        <v>6</v>
      </c>
      <c r="X381" s="2">
        <v>0.208151072</v>
      </c>
      <c r="Z381" s="2">
        <v>0.15844428539276129</v>
      </c>
      <c r="AA381" s="2">
        <f t="shared" si="10"/>
        <v>0.003656394779682187</v>
      </c>
    </row>
    <row r="382" spans="1:27" ht="15">
      <c r="A382" s="2" t="s">
        <v>76</v>
      </c>
      <c r="B382" s="2">
        <v>13</v>
      </c>
      <c r="C382" s="2" t="s">
        <v>91</v>
      </c>
      <c r="D382" s="2">
        <f t="shared" si="8"/>
        <v>3</v>
      </c>
      <c r="E382" s="2">
        <v>1988</v>
      </c>
      <c r="F382" s="2">
        <v>178.713786</v>
      </c>
      <c r="G382" s="2">
        <v>320049.9124</v>
      </c>
      <c r="H382" s="2">
        <v>1790.85184</v>
      </c>
      <c r="I382" s="2">
        <v>0.201286554</v>
      </c>
      <c r="K382" s="2">
        <v>25.62736906</v>
      </c>
      <c r="N382" s="2">
        <v>8.522656831</v>
      </c>
      <c r="O382" s="11">
        <v>1.625062260903646</v>
      </c>
      <c r="U382" s="2">
        <v>0.9420770142904711</v>
      </c>
      <c r="V382" s="2">
        <v>5</v>
      </c>
      <c r="W382" s="2">
        <v>5</v>
      </c>
      <c r="X382" s="2">
        <v>0.191931099</v>
      </c>
      <c r="Z382" s="2">
        <v>0.15220757573843</v>
      </c>
      <c r="AA382" s="2">
        <f t="shared" si="10"/>
        <v>0.0062367096543312905</v>
      </c>
    </row>
    <row r="383" spans="1:27" ht="15">
      <c r="A383" s="2" t="s">
        <v>76</v>
      </c>
      <c r="B383" s="2">
        <v>13</v>
      </c>
      <c r="C383" s="2" t="s">
        <v>91</v>
      </c>
      <c r="D383" s="2">
        <f t="shared" si="8"/>
        <v>3</v>
      </c>
      <c r="E383" s="2">
        <v>1989</v>
      </c>
      <c r="F383" s="2">
        <v>181.921332</v>
      </c>
      <c r="G383" s="2">
        <v>349125.253</v>
      </c>
      <c r="H383" s="2">
        <v>1919.100136</v>
      </c>
      <c r="I383" s="2">
        <v>0.211460277</v>
      </c>
      <c r="K383" s="2">
        <v>26.56505441</v>
      </c>
      <c r="N383" s="2">
        <v>8.741197959</v>
      </c>
      <c r="O383" s="11">
        <v>1.8858538825937718</v>
      </c>
      <c r="U383" s="2">
        <v>0.8558774090827509</v>
      </c>
      <c r="V383" s="2">
        <v>5</v>
      </c>
      <c r="W383" s="2">
        <v>5</v>
      </c>
      <c r="X383" s="2">
        <v>0.193471983</v>
      </c>
      <c r="Z383" s="2">
        <v>0.15810911357402802</v>
      </c>
      <c r="AA383" s="2">
        <f t="shared" si="10"/>
        <v>0.00590153783559802</v>
      </c>
    </row>
    <row r="384" spans="1:27" ht="15">
      <c r="A384" s="2" t="s">
        <v>76</v>
      </c>
      <c r="B384" s="2">
        <v>13</v>
      </c>
      <c r="C384" s="2" t="s">
        <v>91</v>
      </c>
      <c r="D384" s="2">
        <f t="shared" si="8"/>
        <v>3</v>
      </c>
      <c r="E384" s="2">
        <v>1990</v>
      </c>
      <c r="F384" s="2">
        <v>185.089084</v>
      </c>
      <c r="G384" s="2">
        <v>380553.9124</v>
      </c>
      <c r="H384" s="2">
        <v>2056.058111</v>
      </c>
      <c r="I384" s="2">
        <v>0.193723544</v>
      </c>
      <c r="K384" s="2">
        <v>28.33928308</v>
      </c>
      <c r="N384" s="2">
        <v>8.843992387</v>
      </c>
      <c r="O384" s="11">
        <v>1.6333232991061524</v>
      </c>
      <c r="U384" s="2">
        <v>0.8692711857602324</v>
      </c>
      <c r="V384" s="2">
        <v>6</v>
      </c>
      <c r="W384" s="2">
        <v>5</v>
      </c>
      <c r="X384" s="2">
        <v>0.179675847</v>
      </c>
      <c r="Y384" s="10">
        <v>4.09</v>
      </c>
      <c r="Z384" s="2">
        <v>0.165746159851551</v>
      </c>
      <c r="AA384" s="2">
        <f t="shared" si="10"/>
        <v>0.007637046277522985</v>
      </c>
    </row>
    <row r="385" spans="1:27" ht="15">
      <c r="A385" s="2" t="s">
        <v>76</v>
      </c>
      <c r="B385" s="2">
        <v>13</v>
      </c>
      <c r="C385" s="2" t="s">
        <v>91</v>
      </c>
      <c r="D385" s="2">
        <f t="shared" si="8"/>
        <v>3</v>
      </c>
      <c r="E385" s="2">
        <v>1991</v>
      </c>
      <c r="F385" s="2">
        <v>188.219067</v>
      </c>
      <c r="G385" s="2">
        <v>414529.5914</v>
      </c>
      <c r="H385" s="2">
        <v>2202.378314</v>
      </c>
      <c r="I385" s="2">
        <v>0.195904583</v>
      </c>
      <c r="J385" s="2">
        <v>10.225284026681704</v>
      </c>
      <c r="K385" s="2">
        <v>26.9985902</v>
      </c>
      <c r="N385" s="2">
        <v>8.314884468</v>
      </c>
      <c r="O385" s="11">
        <v>1.8772593814793992</v>
      </c>
      <c r="Q385" s="2">
        <v>14.42879499</v>
      </c>
      <c r="S385" s="2">
        <v>15.64116412</v>
      </c>
      <c r="T385" s="2">
        <v>41.16979656</v>
      </c>
      <c r="U385" s="2">
        <v>0.8157024307669795</v>
      </c>
      <c r="V385" s="2">
        <v>6</v>
      </c>
      <c r="W385" s="2">
        <v>5</v>
      </c>
      <c r="X385" s="2">
        <v>0.18305321</v>
      </c>
      <c r="Z385" s="2">
        <v>0.1709534674882889</v>
      </c>
      <c r="AA385" s="2">
        <f t="shared" si="10"/>
        <v>0.005207307636737907</v>
      </c>
    </row>
    <row r="386" spans="1:27" ht="15">
      <c r="A386" s="2" t="s">
        <v>76</v>
      </c>
      <c r="B386" s="2">
        <v>13</v>
      </c>
      <c r="C386" s="2" t="s">
        <v>91</v>
      </c>
      <c r="D386" s="2">
        <f aca="true" t="shared" si="11" ref="D386:D449">IF(C386="Médio-alto",2,IF(C386="Alto",1,IF(C386="Médio-baixo",3,IF(C386="baixo",4,""))))</f>
        <v>3</v>
      </c>
      <c r="E386" s="2">
        <v>1992</v>
      </c>
      <c r="F386" s="2">
        <v>191.307002</v>
      </c>
      <c r="G386" s="2">
        <v>444460.6843</v>
      </c>
      <c r="H386" s="2">
        <v>2323.28498</v>
      </c>
      <c r="I386" s="2">
        <v>0.200235158</v>
      </c>
      <c r="J386" s="2">
        <v>10.776752504801928</v>
      </c>
      <c r="K386" s="2">
        <v>25.77029545</v>
      </c>
      <c r="N386" s="2">
        <v>8.757700637</v>
      </c>
      <c r="O386" s="11">
        <v>1.8086909473029238</v>
      </c>
      <c r="Q386" s="2">
        <v>13.9039858</v>
      </c>
      <c r="S386" s="2">
        <v>15.75803926</v>
      </c>
      <c r="T386" s="2">
        <v>38.75135544</v>
      </c>
      <c r="U386" s="2">
        <v>0.8360632426588688</v>
      </c>
      <c r="V386" s="2">
        <v>6</v>
      </c>
      <c r="W386" s="2">
        <v>5</v>
      </c>
      <c r="X386" s="2">
        <v>0.186863601</v>
      </c>
      <c r="Z386" s="2">
        <v>0.1928134337067609</v>
      </c>
      <c r="AA386" s="2">
        <f t="shared" si="10"/>
        <v>0.021859966218472</v>
      </c>
    </row>
    <row r="387" spans="1:27" ht="15">
      <c r="A387" s="2" t="s">
        <v>76</v>
      </c>
      <c r="B387" s="2">
        <v>13</v>
      </c>
      <c r="C387" s="2" t="s">
        <v>91</v>
      </c>
      <c r="D387" s="2">
        <f t="shared" si="11"/>
        <v>3</v>
      </c>
      <c r="E387" s="2">
        <v>1993</v>
      </c>
      <c r="F387" s="2">
        <v>194.346789</v>
      </c>
      <c r="G387" s="2">
        <v>476700.2846</v>
      </c>
      <c r="H387" s="2">
        <v>2452.833345</v>
      </c>
      <c r="I387" s="2">
        <v>0.199017242</v>
      </c>
      <c r="J387" s="2">
        <v>10.70962957440319</v>
      </c>
      <c r="K387" s="2">
        <v>26.2806476</v>
      </c>
      <c r="N387" s="2">
        <v>9.023303501</v>
      </c>
      <c r="O387" s="11">
        <v>2.1042176031829576</v>
      </c>
      <c r="Q387" s="2">
        <v>12.58685422</v>
      </c>
      <c r="S387" s="2">
        <v>14.35640676</v>
      </c>
      <c r="T387" s="2">
        <v>37.80444988</v>
      </c>
      <c r="U387" s="2">
        <v>0.7538447786092659</v>
      </c>
      <c r="V387" s="2">
        <v>7</v>
      </c>
      <c r="W387" s="2">
        <v>6</v>
      </c>
      <c r="X387" s="2">
        <v>0.194341063</v>
      </c>
      <c r="Z387" s="2">
        <v>0.18878945708274858</v>
      </c>
      <c r="AA387" s="2">
        <f t="shared" si="10"/>
        <v>0.0040239766240123265</v>
      </c>
    </row>
    <row r="388" spans="1:27" ht="15">
      <c r="A388" s="2" t="s">
        <v>76</v>
      </c>
      <c r="B388" s="2">
        <v>13</v>
      </c>
      <c r="C388" s="2" t="s">
        <v>91</v>
      </c>
      <c r="D388" s="2">
        <f t="shared" si="11"/>
        <v>3</v>
      </c>
      <c r="E388" s="2">
        <v>1994</v>
      </c>
      <c r="F388" s="2">
        <v>197.330133</v>
      </c>
      <c r="G388" s="2">
        <v>512643.3265</v>
      </c>
      <c r="H388" s="2">
        <v>2597.896828</v>
      </c>
      <c r="I388" s="2">
        <v>0.20272474</v>
      </c>
      <c r="J388" s="2">
        <v>9.813988940292422</v>
      </c>
      <c r="K388" s="2">
        <v>27.57068607</v>
      </c>
      <c r="N388" s="2">
        <v>8.114181459</v>
      </c>
      <c r="O388" s="11">
        <v>1.8894585782401123</v>
      </c>
      <c r="Q388" s="2">
        <v>20.63661326</v>
      </c>
      <c r="S388" s="2">
        <v>15.56199185</v>
      </c>
      <c r="T388" s="2">
        <v>36.51995415</v>
      </c>
      <c r="U388" s="2">
        <v>0.7799179182376292</v>
      </c>
      <c r="V388" s="2">
        <v>7</v>
      </c>
      <c r="W388" s="2">
        <v>6</v>
      </c>
      <c r="X388" s="2">
        <v>0.20953685</v>
      </c>
      <c r="Z388" s="2">
        <v>0.187884069979191</v>
      </c>
      <c r="AA388" s="2">
        <f t="shared" si="10"/>
        <v>0.0009053871035575867</v>
      </c>
    </row>
    <row r="389" spans="1:27" ht="15">
      <c r="A389" s="2" t="s">
        <v>76</v>
      </c>
      <c r="B389" s="2">
        <v>13</v>
      </c>
      <c r="C389" s="2" t="s">
        <v>91</v>
      </c>
      <c r="D389" s="2">
        <f t="shared" si="11"/>
        <v>3</v>
      </c>
      <c r="E389" s="2">
        <v>1995</v>
      </c>
      <c r="F389" s="2">
        <v>200.253156</v>
      </c>
      <c r="G389" s="2">
        <v>554783.3449</v>
      </c>
      <c r="H389" s="2">
        <v>2770.409995</v>
      </c>
      <c r="I389" s="2">
        <v>0.198218897</v>
      </c>
      <c r="J389" s="2">
        <v>9.50113520451426</v>
      </c>
      <c r="K389" s="2">
        <v>28.42980985</v>
      </c>
      <c r="N389" s="2">
        <v>7.829063526</v>
      </c>
      <c r="O389" s="11">
        <v>2.5917979252653667</v>
      </c>
      <c r="P389" s="2">
        <v>0.697936258</v>
      </c>
      <c r="Q389" s="2">
        <v>21.7696369</v>
      </c>
      <c r="S389" s="2">
        <v>14.01936678</v>
      </c>
      <c r="T389" s="2">
        <v>39.53084476</v>
      </c>
      <c r="U389" s="2">
        <v>0.7555321019892082</v>
      </c>
      <c r="V389" s="2">
        <v>7</v>
      </c>
      <c r="W389" s="2">
        <v>6</v>
      </c>
      <c r="X389" s="2">
        <v>0.214971498</v>
      </c>
      <c r="Y389" s="10">
        <v>4.49</v>
      </c>
      <c r="Z389" s="2">
        <v>0.1918000578880309</v>
      </c>
      <c r="AA389" s="2">
        <f t="shared" si="10"/>
        <v>0.003915987908839902</v>
      </c>
    </row>
    <row r="390" spans="1:27" ht="15">
      <c r="A390" s="2" t="s">
        <v>76</v>
      </c>
      <c r="B390" s="2">
        <v>13</v>
      </c>
      <c r="C390" s="2" t="s">
        <v>91</v>
      </c>
      <c r="D390" s="2">
        <f t="shared" si="11"/>
        <v>3</v>
      </c>
      <c r="E390" s="2">
        <v>1996</v>
      </c>
      <c r="F390" s="2">
        <v>203.109319</v>
      </c>
      <c r="G390" s="2">
        <v>598156.3982</v>
      </c>
      <c r="H390" s="2">
        <v>2944.997311</v>
      </c>
      <c r="I390" s="2">
        <v>0.198432803</v>
      </c>
      <c r="J390" s="2">
        <v>9.92361553149261</v>
      </c>
      <c r="K390" s="2">
        <v>29.60236049</v>
      </c>
      <c r="N390" s="2">
        <v>7.566958693</v>
      </c>
      <c r="O390" s="11">
        <v>3.0322196066678155</v>
      </c>
      <c r="P390" s="2">
        <v>0.72678212</v>
      </c>
      <c r="Q390" s="2">
        <v>20.26300851</v>
      </c>
      <c r="S390" s="2">
        <v>14.04722046</v>
      </c>
      <c r="T390" s="2">
        <v>42.44843898</v>
      </c>
      <c r="U390" s="2">
        <v>0.7567108910485376</v>
      </c>
      <c r="V390" s="2">
        <v>7</v>
      </c>
      <c r="W390" s="2">
        <v>5</v>
      </c>
      <c r="X390" s="2">
        <v>0.208305836</v>
      </c>
      <c r="Z390" s="2">
        <v>0.1862170100212097</v>
      </c>
      <c r="AA390" s="2">
        <f t="shared" si="10"/>
        <v>0.005583047866821206</v>
      </c>
    </row>
    <row r="391" spans="1:27" ht="15">
      <c r="A391" s="2" t="s">
        <v>76</v>
      </c>
      <c r="B391" s="2">
        <v>13</v>
      </c>
      <c r="C391" s="2" t="s">
        <v>91</v>
      </c>
      <c r="D391" s="2">
        <f t="shared" si="11"/>
        <v>3</v>
      </c>
      <c r="E391" s="2">
        <v>1997</v>
      </c>
      <c r="F391" s="2">
        <v>205.905809</v>
      </c>
      <c r="G391" s="2">
        <v>626267.572</v>
      </c>
      <c r="H391" s="2">
        <v>3041.524545</v>
      </c>
      <c r="I391" s="2">
        <v>0.174148783</v>
      </c>
      <c r="J391" s="2">
        <v>12.536925207227426</v>
      </c>
      <c r="K391" s="2">
        <v>28.30769646</v>
      </c>
      <c r="N391" s="2">
        <v>6.842809799</v>
      </c>
      <c r="O391" s="11">
        <v>1.9894612110254435</v>
      </c>
      <c r="P391" s="2">
        <v>0.67685218</v>
      </c>
      <c r="Q391" s="2">
        <v>19.51541229</v>
      </c>
      <c r="S391" s="2">
        <v>15.99646956</v>
      </c>
      <c r="U391" s="2">
        <v>0.7382561934474029</v>
      </c>
      <c r="V391" s="2">
        <v>7</v>
      </c>
      <c r="W391" s="2">
        <v>5</v>
      </c>
      <c r="X391" s="2">
        <v>0.222681269</v>
      </c>
      <c r="Z391" s="2">
        <v>0.19804082810878781</v>
      </c>
      <c r="AA391" s="2">
        <f t="shared" si="10"/>
        <v>0.011823818087578125</v>
      </c>
    </row>
    <row r="392" spans="1:27" ht="15">
      <c r="A392" s="2" t="s">
        <v>76</v>
      </c>
      <c r="B392" s="2">
        <v>13</v>
      </c>
      <c r="C392" s="2" t="s">
        <v>91</v>
      </c>
      <c r="D392" s="2">
        <f t="shared" si="11"/>
        <v>3</v>
      </c>
      <c r="E392" s="2">
        <v>1998</v>
      </c>
      <c r="F392" s="2">
        <v>208.668904</v>
      </c>
      <c r="G392" s="2">
        <v>544060.4217</v>
      </c>
      <c r="H392" s="2">
        <v>2607.290359</v>
      </c>
      <c r="I392" s="2">
        <v>0.165340796</v>
      </c>
      <c r="J392" s="2">
        <v>13.179643045113496</v>
      </c>
      <c r="K392" s="2">
        <v>25.42950744</v>
      </c>
      <c r="N392" s="2">
        <v>5.693507972</v>
      </c>
      <c r="O392" s="11">
        <v>1.5612829476221526</v>
      </c>
      <c r="P392" s="2">
        <v>0.709379905</v>
      </c>
      <c r="Q392" s="2">
        <v>14.82555855</v>
      </c>
      <c r="S392" s="2">
        <v>14.96617063</v>
      </c>
      <c r="T392" s="2">
        <v>48.0633097</v>
      </c>
      <c r="U392" s="2">
        <v>0.6428435768152662</v>
      </c>
      <c r="V392" s="2">
        <v>6</v>
      </c>
      <c r="W392" s="2">
        <v>4</v>
      </c>
      <c r="X392" s="2">
        <v>0.173957229</v>
      </c>
      <c r="Z392" s="2">
        <v>0.21214966475963593</v>
      </c>
      <c r="AA392" s="2">
        <f t="shared" si="10"/>
        <v>0.014108836650848111</v>
      </c>
    </row>
    <row r="393" spans="1:27" ht="15">
      <c r="A393" s="2" t="s">
        <v>76</v>
      </c>
      <c r="B393" s="2">
        <v>13</v>
      </c>
      <c r="C393" s="2" t="s">
        <v>91</v>
      </c>
      <c r="D393" s="2">
        <f t="shared" si="11"/>
        <v>3</v>
      </c>
      <c r="E393" s="2">
        <v>1999</v>
      </c>
      <c r="F393" s="2">
        <v>210.610776</v>
      </c>
      <c r="G393" s="2">
        <v>548363.7571</v>
      </c>
      <c r="H393" s="2">
        <v>2603.683285</v>
      </c>
      <c r="I393" s="2">
        <v>0.15099515</v>
      </c>
      <c r="J393" s="2">
        <v>16.180811597995852</v>
      </c>
      <c r="K393" s="2">
        <v>20.13875947</v>
      </c>
      <c r="N393" s="2">
        <v>6.604457128</v>
      </c>
      <c r="O393" s="11">
        <v>2.297415889711799</v>
      </c>
      <c r="P393" s="2">
        <v>0.789346946</v>
      </c>
      <c r="Q393" s="2">
        <v>11.49368767</v>
      </c>
      <c r="S393" s="2">
        <v>15.4751667</v>
      </c>
      <c r="T393" s="2">
        <v>53.40078844</v>
      </c>
      <c r="U393" s="2">
        <v>0.5809599304258636</v>
      </c>
      <c r="V393" s="2">
        <v>4</v>
      </c>
      <c r="W393" s="2">
        <v>4</v>
      </c>
      <c r="X393" s="2">
        <v>0.15276888</v>
      </c>
      <c r="Z393" s="2">
        <v>0.20724608004093129</v>
      </c>
      <c r="AA393" s="2">
        <f t="shared" si="10"/>
        <v>0.00490358471870464</v>
      </c>
    </row>
    <row r="394" spans="1:27" ht="15">
      <c r="A394" s="2" t="s">
        <v>76</v>
      </c>
      <c r="B394" s="2">
        <v>13</v>
      </c>
      <c r="C394" s="2" t="s">
        <v>91</v>
      </c>
      <c r="D394" s="2">
        <f t="shared" si="11"/>
        <v>3</v>
      </c>
      <c r="E394" s="2">
        <v>2000</v>
      </c>
      <c r="F394" s="2">
        <v>213.395411</v>
      </c>
      <c r="G394" s="2">
        <v>575344.5284</v>
      </c>
      <c r="H394" s="2">
        <v>2696.142929</v>
      </c>
      <c r="I394" s="2">
        <v>0.152546644</v>
      </c>
      <c r="K394" s="2">
        <v>19.85085445</v>
      </c>
      <c r="N394" s="2">
        <v>6.531994973</v>
      </c>
      <c r="O394" s="11">
        <v>2.587374132491408</v>
      </c>
      <c r="P394" s="2">
        <v>0.707367813</v>
      </c>
      <c r="V394" s="2">
        <v>3</v>
      </c>
      <c r="W394" s="2">
        <v>4</v>
      </c>
      <c r="X394" s="2">
        <v>0.170028925</v>
      </c>
      <c r="Y394" s="10">
        <v>5.03</v>
      </c>
      <c r="Z394" s="2">
        <v>0.293432548642158</v>
      </c>
      <c r="AA394" s="2">
        <f t="shared" si="10"/>
        <v>0.08618646860122672</v>
      </c>
    </row>
    <row r="395" spans="1:27" ht="15">
      <c r="A395" s="2" t="s">
        <v>76</v>
      </c>
      <c r="B395" s="2">
        <v>13</v>
      </c>
      <c r="C395" s="2" t="s">
        <v>91</v>
      </c>
      <c r="D395" s="2">
        <f t="shared" si="11"/>
        <v>3</v>
      </c>
      <c r="E395" s="2">
        <v>2001</v>
      </c>
      <c r="F395" s="2">
        <v>216.203499</v>
      </c>
      <c r="G395" s="2">
        <v>596307.0132</v>
      </c>
      <c r="H395" s="2">
        <v>2758.082159</v>
      </c>
      <c r="I395" s="2">
        <v>0.149844557</v>
      </c>
      <c r="K395" s="2">
        <v>19.6726582</v>
      </c>
      <c r="N395" s="2">
        <v>6.88905937</v>
      </c>
      <c r="O395" s="11">
        <v>2.4600291252136204</v>
      </c>
      <c r="P395" s="2">
        <v>0.963975562</v>
      </c>
      <c r="S395" s="2">
        <v>11.57818458</v>
      </c>
      <c r="U395" s="2">
        <v>0.47767083231591395</v>
      </c>
      <c r="V395" s="2">
        <v>3</v>
      </c>
      <c r="W395" s="2">
        <v>4</v>
      </c>
      <c r="X395" s="2">
        <v>0.191861063</v>
      </c>
      <c r="Z395" s="2">
        <v>0.2684338986873627</v>
      </c>
      <c r="AA395" s="2">
        <f t="shared" si="10"/>
        <v>0.024998649954795282</v>
      </c>
    </row>
    <row r="396" spans="1:27" ht="15">
      <c r="A396" s="2" t="s">
        <v>76</v>
      </c>
      <c r="B396" s="2">
        <v>13</v>
      </c>
      <c r="C396" s="2" t="s">
        <v>91</v>
      </c>
      <c r="D396" s="2">
        <f t="shared" si="11"/>
        <v>3</v>
      </c>
      <c r="E396" s="2">
        <v>2002</v>
      </c>
      <c r="F396" s="2">
        <v>219.026365</v>
      </c>
      <c r="G396" s="2">
        <v>623137.7005</v>
      </c>
      <c r="H396" s="2">
        <v>2845.03512</v>
      </c>
      <c r="I396" s="2">
        <v>0.155478448</v>
      </c>
      <c r="J396" s="2">
        <v>15.392653356777847</v>
      </c>
      <c r="K396" s="2">
        <v>19.42916405</v>
      </c>
      <c r="N396" s="2">
        <v>7.257458338</v>
      </c>
      <c r="O396" s="11">
        <v>2.6456863880157497</v>
      </c>
      <c r="P396" s="2">
        <v>0.851944042</v>
      </c>
      <c r="Q396" s="2">
        <v>9.31759789</v>
      </c>
      <c r="S396" s="2">
        <v>11.82695959</v>
      </c>
      <c r="T396" s="2">
        <v>54.10216865</v>
      </c>
      <c r="U396" s="2">
        <v>0.7853627011119678</v>
      </c>
      <c r="V396" s="2">
        <v>3</v>
      </c>
      <c r="W396" s="2">
        <v>4</v>
      </c>
      <c r="X396" s="2">
        <v>0.192094803</v>
      </c>
      <c r="Z396" s="2">
        <v>0.2669550776481626</v>
      </c>
      <c r="AA396" s="2">
        <f t="shared" si="10"/>
        <v>0.0014788210392001067</v>
      </c>
    </row>
    <row r="397" spans="1:27" ht="15">
      <c r="A397" s="2" t="s">
        <v>76</v>
      </c>
      <c r="B397" s="2">
        <v>13</v>
      </c>
      <c r="C397" s="2" t="s">
        <v>91</v>
      </c>
      <c r="D397" s="2">
        <f t="shared" si="11"/>
        <v>3</v>
      </c>
      <c r="E397" s="2">
        <v>2003</v>
      </c>
      <c r="F397" s="2">
        <v>221.839235</v>
      </c>
      <c r="G397" s="2">
        <v>652925.9827</v>
      </c>
      <c r="H397" s="2">
        <v>2943.239426</v>
      </c>
      <c r="I397" s="2">
        <v>0.164352641</v>
      </c>
      <c r="J397" s="2">
        <v>15.292166621196824</v>
      </c>
      <c r="K397" s="2">
        <v>19.50605961</v>
      </c>
      <c r="N397" s="2">
        <v>8.129486425</v>
      </c>
      <c r="O397" s="11">
        <v>3.217997550964361</v>
      </c>
      <c r="P397" s="2">
        <v>1.015301156</v>
      </c>
      <c r="Q397" s="2">
        <v>9.753114065</v>
      </c>
      <c r="S397" s="2">
        <v>12.38553231</v>
      </c>
      <c r="T397" s="2">
        <v>53.3272227</v>
      </c>
      <c r="U397" s="2">
        <v>0.9870512542006789</v>
      </c>
      <c r="V397" s="2">
        <v>3</v>
      </c>
      <c r="W397" s="2">
        <v>4</v>
      </c>
      <c r="X397" s="2">
        <v>0.218437403</v>
      </c>
      <c r="Z397" s="2">
        <v>0.25336357951164257</v>
      </c>
      <c r="AA397" s="2">
        <f t="shared" si="10"/>
        <v>0.013591498136520053</v>
      </c>
    </row>
    <row r="398" spans="1:27" ht="15">
      <c r="A398" s="2" t="s">
        <v>76</v>
      </c>
      <c r="B398" s="2">
        <v>13</v>
      </c>
      <c r="C398" s="2" t="s">
        <v>91</v>
      </c>
      <c r="D398" s="2">
        <f t="shared" si="11"/>
        <v>3</v>
      </c>
      <c r="E398" s="2">
        <v>2004</v>
      </c>
      <c r="F398" s="2">
        <v>224.606531</v>
      </c>
      <c r="G398" s="2">
        <v>685773.8659</v>
      </c>
      <c r="H398" s="2">
        <v>3053.223176</v>
      </c>
      <c r="I398" s="2">
        <v>0.15293029</v>
      </c>
      <c r="J398" s="2">
        <v>15.837786339403134</v>
      </c>
      <c r="K398" s="2">
        <v>22.44861625</v>
      </c>
      <c r="N398" s="2">
        <v>8.321870961</v>
      </c>
      <c r="O398" s="11">
        <v>2.748465776443481</v>
      </c>
      <c r="P398" s="2">
        <v>0.934871168</v>
      </c>
      <c r="Q398" s="2">
        <v>8.13502319</v>
      </c>
      <c r="S398" s="2">
        <v>12.3307675</v>
      </c>
      <c r="T398" s="2">
        <v>60.96173996</v>
      </c>
      <c r="U398" s="2">
        <v>0.945716156570129</v>
      </c>
      <c r="V398" s="2">
        <v>3</v>
      </c>
      <c r="W398" s="2">
        <v>4</v>
      </c>
      <c r="X398" s="2">
        <v>0.225334823</v>
      </c>
      <c r="Z398" s="2">
        <v>0.281132310628891</v>
      </c>
      <c r="AA398" s="2">
        <f t="shared" si="10"/>
        <v>0.027768731117248424</v>
      </c>
    </row>
    <row r="399" spans="1:27" ht="15">
      <c r="A399" s="2" t="s">
        <v>76</v>
      </c>
      <c r="B399" s="2">
        <v>13</v>
      </c>
      <c r="C399" s="2" t="s">
        <v>91</v>
      </c>
      <c r="D399" s="2">
        <f t="shared" si="11"/>
        <v>3</v>
      </c>
      <c r="E399" s="2">
        <v>2005</v>
      </c>
      <c r="F399" s="2">
        <v>227.303175</v>
      </c>
      <c r="G399" s="2">
        <v>724812.0322</v>
      </c>
      <c r="H399" s="2">
        <v>3188.745745</v>
      </c>
      <c r="I399" s="2">
        <v>0.148031592</v>
      </c>
      <c r="J399" s="2">
        <v>16.53556744174578</v>
      </c>
      <c r="K399" s="2">
        <v>23.64051126</v>
      </c>
      <c r="N399" s="2">
        <v>8.109509709</v>
      </c>
      <c r="O399" s="11">
        <v>2.8728163242340092</v>
      </c>
      <c r="P399" s="2">
        <v>0.912432702</v>
      </c>
      <c r="Q399" s="2">
        <v>6.946771506</v>
      </c>
      <c r="S399" s="2">
        <v>12.50237804</v>
      </c>
      <c r="T399" s="2">
        <v>60.34102968</v>
      </c>
      <c r="U399" s="2">
        <v>0.7507890801585982</v>
      </c>
      <c r="V399" s="2">
        <v>2</v>
      </c>
      <c r="W399" s="2">
        <v>3</v>
      </c>
      <c r="X399" s="2">
        <v>0.241861328</v>
      </c>
      <c r="Y399" s="10">
        <v>5.45</v>
      </c>
      <c r="Z399" s="2">
        <v>0.306927189230919</v>
      </c>
      <c r="AA399" s="2">
        <f t="shared" si="10"/>
        <v>0.025794878602028004</v>
      </c>
    </row>
    <row r="400" spans="1:27" ht="15">
      <c r="A400" s="2" t="s">
        <v>76</v>
      </c>
      <c r="B400" s="2">
        <v>13</v>
      </c>
      <c r="C400" s="2" t="s">
        <v>91</v>
      </c>
      <c r="D400" s="2">
        <f t="shared" si="11"/>
        <v>3</v>
      </c>
      <c r="E400" s="2">
        <v>2006</v>
      </c>
      <c r="F400" s="2">
        <v>229.918547</v>
      </c>
      <c r="G400" s="2">
        <v>764683.5926</v>
      </c>
      <c r="H400" s="2">
        <v>3325.889114</v>
      </c>
      <c r="I400" s="2">
        <v>0.1547589</v>
      </c>
      <c r="J400" s="2">
        <v>17.80332923996939</v>
      </c>
      <c r="K400" s="2">
        <v>24.13099153</v>
      </c>
      <c r="N400" s="2">
        <v>8.627168802</v>
      </c>
      <c r="O400" s="11">
        <v>3.59964656829834</v>
      </c>
      <c r="P400" s="2">
        <v>1.035801329</v>
      </c>
      <c r="Q400" s="2">
        <v>7.916922474</v>
      </c>
      <c r="S400" s="2">
        <v>12.25446097</v>
      </c>
      <c r="T400" s="2">
        <v>56.18732096</v>
      </c>
      <c r="U400" s="2">
        <v>0.7164254803701253</v>
      </c>
      <c r="V400" s="2">
        <v>2</v>
      </c>
      <c r="W400" s="2">
        <v>3</v>
      </c>
      <c r="X400" s="2">
        <v>0.231825873</v>
      </c>
      <c r="Z400" s="2">
        <v>0.314086064696312</v>
      </c>
      <c r="AA400" s="2">
        <f t="shared" si="10"/>
        <v>0.007158875465393011</v>
      </c>
    </row>
    <row r="401" spans="1:27" ht="15">
      <c r="A401" s="2" t="s">
        <v>76</v>
      </c>
      <c r="B401" s="2">
        <v>13</v>
      </c>
      <c r="C401" s="2" t="s">
        <v>91</v>
      </c>
      <c r="D401" s="2">
        <f t="shared" si="11"/>
        <v>3</v>
      </c>
      <c r="E401" s="2">
        <v>2007</v>
      </c>
      <c r="F401" s="2">
        <v>232.461746</v>
      </c>
      <c r="G401" s="2">
        <v>813202.9365</v>
      </c>
      <c r="H401" s="2">
        <v>3498.222613</v>
      </c>
      <c r="I401" s="2">
        <v>0.153715983</v>
      </c>
      <c r="J401" s="2">
        <v>17.156087249929</v>
      </c>
      <c r="K401" s="2">
        <v>24.94694364</v>
      </c>
      <c r="N401" s="2">
        <v>8.346469679</v>
      </c>
      <c r="O401" s="11">
        <v>3.489207029342651</v>
      </c>
      <c r="P401" s="2">
        <v>1.244939398</v>
      </c>
      <c r="Q401" s="2">
        <v>8.242306707</v>
      </c>
      <c r="S401" s="2">
        <v>12.42728189</v>
      </c>
      <c r="T401" s="2">
        <v>59.53377488</v>
      </c>
      <c r="U401" s="2">
        <v>0.7747868254196292</v>
      </c>
      <c r="V401" s="2">
        <v>2</v>
      </c>
      <c r="W401" s="2">
        <v>3</v>
      </c>
      <c r="X401" s="2">
        <v>0.223660216</v>
      </c>
      <c r="Z401" s="2">
        <v>0.32786619663238503</v>
      </c>
      <c r="AA401" s="2">
        <f t="shared" si="10"/>
        <v>0.013780131936073026</v>
      </c>
    </row>
    <row r="402" spans="1:27" ht="15">
      <c r="A402" s="2" t="s">
        <v>76</v>
      </c>
      <c r="B402" s="2">
        <v>13</v>
      </c>
      <c r="C402" s="2" t="s">
        <v>91</v>
      </c>
      <c r="D402" s="2">
        <f t="shared" si="11"/>
        <v>3</v>
      </c>
      <c r="E402" s="2">
        <v>2008</v>
      </c>
      <c r="F402" s="2">
        <v>234.951154</v>
      </c>
      <c r="G402" s="2">
        <v>862106.5508</v>
      </c>
      <c r="H402" s="2">
        <v>3669.301198</v>
      </c>
      <c r="I402" s="2">
        <v>0.152549356</v>
      </c>
      <c r="J402" s="2">
        <v>18.445095644865226</v>
      </c>
      <c r="K402" s="2">
        <v>27.69859122</v>
      </c>
      <c r="N402" s="2">
        <v>8.42378092</v>
      </c>
      <c r="O402" s="11">
        <v>3.057108882010354</v>
      </c>
      <c r="P402" s="2">
        <v>1.142009649</v>
      </c>
      <c r="Q402" s="2">
        <v>6.121919719</v>
      </c>
      <c r="S402" s="2">
        <v>13.03621003</v>
      </c>
      <c r="T402" s="2">
        <v>62.6545882</v>
      </c>
      <c r="U402" s="2">
        <v>0.6334809849340215</v>
      </c>
      <c r="V402" s="2">
        <v>2</v>
      </c>
      <c r="W402" s="2">
        <v>3</v>
      </c>
      <c r="X402" s="2">
        <v>0.223116472</v>
      </c>
      <c r="Z402" s="2">
        <v>0.37233893573284105</v>
      </c>
      <c r="AA402" s="2">
        <f t="shared" si="10"/>
        <v>0.044472739100456016</v>
      </c>
    </row>
    <row r="403" spans="1:27" ht="15">
      <c r="A403" s="2" t="s">
        <v>76</v>
      </c>
      <c r="B403" s="2">
        <v>13</v>
      </c>
      <c r="C403" s="2" t="s">
        <v>91</v>
      </c>
      <c r="D403" s="2">
        <f t="shared" si="11"/>
        <v>3</v>
      </c>
      <c r="E403" s="2">
        <v>2009</v>
      </c>
      <c r="F403" s="2">
        <v>237.414495</v>
      </c>
      <c r="G403" s="2">
        <v>902012.3683</v>
      </c>
      <c r="H403" s="2">
        <v>3799.314647</v>
      </c>
      <c r="I403" s="2">
        <v>0.174163893</v>
      </c>
      <c r="J403" s="2">
        <v>15.749177534347542</v>
      </c>
      <c r="K403" s="2">
        <v>31.11476637</v>
      </c>
      <c r="N403" s="2">
        <v>9.589178088</v>
      </c>
      <c r="O403" s="2">
        <v>3.52513</v>
      </c>
      <c r="P403" s="2">
        <v>1.14312861</v>
      </c>
      <c r="Q403" s="2">
        <v>9.124954234</v>
      </c>
      <c r="S403" s="2">
        <v>11.43072581</v>
      </c>
      <c r="T403" s="2">
        <v>53.53589357</v>
      </c>
      <c r="U403" s="2">
        <v>0.6124108875798153</v>
      </c>
      <c r="V403" s="2">
        <v>2</v>
      </c>
      <c r="W403" s="2">
        <v>3</v>
      </c>
      <c r="X403" s="2">
        <v>0.220271066</v>
      </c>
      <c r="Z403" s="2">
        <v>0.287566527724266</v>
      </c>
      <c r="AA403" s="2">
        <f t="shared" si="10"/>
        <v>0.08477240800857505</v>
      </c>
    </row>
    <row r="404" spans="1:27" ht="15">
      <c r="A404" s="2" t="s">
        <v>76</v>
      </c>
      <c r="B404" s="2">
        <v>13</v>
      </c>
      <c r="C404" s="2" t="s">
        <v>91</v>
      </c>
      <c r="D404" s="2">
        <f t="shared" si="11"/>
        <v>3</v>
      </c>
      <c r="E404" s="2">
        <v>2010</v>
      </c>
      <c r="F404" s="2">
        <v>239.870937</v>
      </c>
      <c r="G404" s="2">
        <v>957895.2685</v>
      </c>
      <c r="H404" s="2">
        <v>3993.377774</v>
      </c>
      <c r="I404" s="2">
        <v>0.163463175</v>
      </c>
      <c r="J404" s="2">
        <v>14.394449336816495</v>
      </c>
      <c r="K404" s="2">
        <v>31.99387115</v>
      </c>
      <c r="N404" s="2">
        <v>8.965749781</v>
      </c>
      <c r="O404" s="2">
        <v>2.99923</v>
      </c>
      <c r="P404" s="2">
        <v>1.026802292</v>
      </c>
      <c r="Q404" s="2">
        <v>10.51401042</v>
      </c>
      <c r="S404" s="2">
        <v>10.85056255</v>
      </c>
      <c r="T404" s="2">
        <v>54.73000517</v>
      </c>
      <c r="U404" s="2">
        <v>0.6574915330051304</v>
      </c>
      <c r="V404" s="2">
        <v>2</v>
      </c>
      <c r="W404" s="2">
        <v>3</v>
      </c>
      <c r="X404" s="2">
        <v>0.224413887</v>
      </c>
      <c r="Y404" s="10">
        <v>5.95</v>
      </c>
      <c r="Z404" s="2">
        <v>0.32031357288360596</v>
      </c>
      <c r="AA404" s="2">
        <f t="shared" si="10"/>
        <v>0.03274704515933996</v>
      </c>
    </row>
    <row r="405" spans="1:26" ht="15">
      <c r="A405" s="2" t="s">
        <v>30</v>
      </c>
      <c r="B405" s="2">
        <v>14</v>
      </c>
      <c r="C405" s="2" t="s">
        <v>93</v>
      </c>
      <c r="D405" s="2">
        <f t="shared" si="11"/>
        <v>1</v>
      </c>
      <c r="E405" s="2">
        <v>1980</v>
      </c>
      <c r="F405" s="2">
        <v>3.745797</v>
      </c>
      <c r="G405" s="2">
        <v>55665.06288</v>
      </c>
      <c r="H405" s="2">
        <v>14860.67261</v>
      </c>
      <c r="I405" s="2">
        <v>0.438079804</v>
      </c>
      <c r="K405" s="2">
        <v>21.98957101</v>
      </c>
      <c r="N405" s="2">
        <v>40.05035301</v>
      </c>
      <c r="O405" s="11">
        <v>8.76601505279541</v>
      </c>
      <c r="V405" s="2">
        <v>2</v>
      </c>
      <c r="W405" s="2">
        <v>2</v>
      </c>
      <c r="X405" s="2">
        <v>0.211328328</v>
      </c>
      <c r="Y405" s="10">
        <v>10.05</v>
      </c>
      <c r="Z405" s="2">
        <v>0.5488354414701471</v>
      </c>
    </row>
    <row r="406" spans="1:27" ht="15">
      <c r="A406" s="2" t="s">
        <v>30</v>
      </c>
      <c r="B406" s="2">
        <v>14</v>
      </c>
      <c r="C406" s="2" t="s">
        <v>93</v>
      </c>
      <c r="D406" s="2">
        <f t="shared" si="11"/>
        <v>1</v>
      </c>
      <c r="E406" s="2">
        <v>1981</v>
      </c>
      <c r="F406" s="2">
        <v>3.8164</v>
      </c>
      <c r="G406" s="2">
        <v>58519.34977</v>
      </c>
      <c r="H406" s="2">
        <v>15333.65207</v>
      </c>
      <c r="I406" s="2">
        <v>0.446543097</v>
      </c>
      <c r="K406" s="2">
        <v>22.25247786</v>
      </c>
      <c r="N406" s="2">
        <v>41.47608128</v>
      </c>
      <c r="O406" s="11">
        <v>8.125754733591922</v>
      </c>
      <c r="V406" s="2">
        <v>2</v>
      </c>
      <c r="W406" s="2">
        <v>2</v>
      </c>
      <c r="X406" s="2">
        <v>0.19314374</v>
      </c>
      <c r="Z406" s="2">
        <v>0.522100910544396</v>
      </c>
      <c r="AA406" s="2">
        <f aca="true" t="shared" si="12" ref="AA406:AA466">ABS(Z406-Z405)</f>
        <v>0.026734530925751065</v>
      </c>
    </row>
    <row r="407" spans="1:27" ht="15">
      <c r="A407" s="2" t="s">
        <v>30</v>
      </c>
      <c r="B407" s="2">
        <v>14</v>
      </c>
      <c r="C407" s="2" t="s">
        <v>93</v>
      </c>
      <c r="D407" s="2">
        <f t="shared" si="11"/>
        <v>1</v>
      </c>
      <c r="E407" s="2">
        <v>1982</v>
      </c>
      <c r="F407" s="2">
        <v>3.884594</v>
      </c>
      <c r="G407" s="2">
        <v>59552.87282</v>
      </c>
      <c r="H407" s="2">
        <v>15330.5269</v>
      </c>
      <c r="I407" s="2">
        <v>0.410299182</v>
      </c>
      <c r="K407" s="2">
        <v>22.80808908</v>
      </c>
      <c r="N407" s="2">
        <v>38.2577063</v>
      </c>
      <c r="O407" s="11">
        <v>7.849008725307405</v>
      </c>
      <c r="V407" s="2">
        <v>2</v>
      </c>
      <c r="W407" s="2">
        <v>2</v>
      </c>
      <c r="X407" s="2">
        <v>0.219613254</v>
      </c>
      <c r="Z407" s="2">
        <v>0.505255728960038</v>
      </c>
      <c r="AA407" s="2">
        <f t="shared" si="12"/>
        <v>0.016845181584357993</v>
      </c>
    </row>
    <row r="408" spans="1:27" ht="15">
      <c r="A408" s="2" t="s">
        <v>30</v>
      </c>
      <c r="B408" s="2">
        <v>14</v>
      </c>
      <c r="C408" s="2" t="s">
        <v>93</v>
      </c>
      <c r="D408" s="2">
        <f t="shared" si="11"/>
        <v>1</v>
      </c>
      <c r="E408" s="2">
        <v>1983</v>
      </c>
      <c r="F408" s="2">
        <v>3.951159</v>
      </c>
      <c r="G408" s="2">
        <v>61651.06357</v>
      </c>
      <c r="H408" s="2">
        <v>15603.28591</v>
      </c>
      <c r="I408" s="2">
        <v>0.377744287</v>
      </c>
      <c r="K408" s="2">
        <v>23.34256065</v>
      </c>
      <c r="N408" s="2">
        <v>35.36825189</v>
      </c>
      <c r="O408" s="11">
        <v>7.863163789404671</v>
      </c>
      <c r="V408" s="2">
        <v>2</v>
      </c>
      <c r="W408" s="2">
        <v>2</v>
      </c>
      <c r="X408" s="2">
        <v>0.230525568</v>
      </c>
      <c r="Z408" s="2">
        <v>0.48960591852664903</v>
      </c>
      <c r="AA408" s="2">
        <f t="shared" si="12"/>
        <v>0.015649810433388978</v>
      </c>
    </row>
    <row r="409" spans="1:27" ht="15">
      <c r="A409" s="2" t="s">
        <v>30</v>
      </c>
      <c r="B409" s="2">
        <v>14</v>
      </c>
      <c r="C409" s="2" t="s">
        <v>93</v>
      </c>
      <c r="D409" s="2">
        <f t="shared" si="11"/>
        <v>1</v>
      </c>
      <c r="E409" s="2">
        <v>1984</v>
      </c>
      <c r="F409" s="2">
        <v>4.017024</v>
      </c>
      <c r="G409" s="2">
        <v>62377.45251</v>
      </c>
      <c r="H409" s="2">
        <v>15528.27479</v>
      </c>
      <c r="I409" s="2">
        <v>0.390829712</v>
      </c>
      <c r="K409" s="2">
        <v>20.53431185</v>
      </c>
      <c r="N409" s="2">
        <v>38.22682244</v>
      </c>
      <c r="O409" s="11">
        <v>8.27410907489158</v>
      </c>
      <c r="V409" s="2">
        <v>2</v>
      </c>
      <c r="W409" s="2">
        <v>2</v>
      </c>
      <c r="X409" s="2">
        <v>0.222309977</v>
      </c>
      <c r="Z409" s="2">
        <v>0.5247222483158109</v>
      </c>
      <c r="AA409" s="2">
        <f t="shared" si="12"/>
        <v>0.035116329789161904</v>
      </c>
    </row>
    <row r="410" spans="1:27" ht="15">
      <c r="A410" s="2" t="s">
        <v>30</v>
      </c>
      <c r="B410" s="2">
        <v>14</v>
      </c>
      <c r="C410" s="2" t="s">
        <v>93</v>
      </c>
      <c r="D410" s="2">
        <f t="shared" si="11"/>
        <v>1</v>
      </c>
      <c r="E410" s="2">
        <v>1985</v>
      </c>
      <c r="F410" s="2">
        <v>4.083495</v>
      </c>
      <c r="G410" s="2">
        <v>64614.11714</v>
      </c>
      <c r="H410" s="2">
        <v>15823.23895</v>
      </c>
      <c r="I410" s="2">
        <v>0.395476192</v>
      </c>
      <c r="K410" s="2">
        <v>18.77131848</v>
      </c>
      <c r="N410" s="2">
        <v>36.26613168</v>
      </c>
      <c r="O410" s="11">
        <v>9.13047409057617</v>
      </c>
      <c r="V410" s="2">
        <v>2</v>
      </c>
      <c r="W410" s="2">
        <v>2</v>
      </c>
      <c r="X410" s="2">
        <v>0.200269282</v>
      </c>
      <c r="Y410" s="10">
        <v>10.3</v>
      </c>
      <c r="Z410" s="2">
        <v>0.515666171908379</v>
      </c>
      <c r="AA410" s="2">
        <f t="shared" si="12"/>
        <v>0.00905607640743189</v>
      </c>
    </row>
    <row r="411" spans="1:27" ht="15">
      <c r="A411" s="2" t="s">
        <v>30</v>
      </c>
      <c r="B411" s="2">
        <v>14</v>
      </c>
      <c r="C411" s="2" t="s">
        <v>93</v>
      </c>
      <c r="D411" s="2">
        <f t="shared" si="11"/>
        <v>1</v>
      </c>
      <c r="E411" s="2">
        <v>1986</v>
      </c>
      <c r="F411" s="2">
        <v>4.149457</v>
      </c>
      <c r="G411" s="2">
        <v>67479.42445</v>
      </c>
      <c r="H411" s="2">
        <v>16262.23008</v>
      </c>
      <c r="I411" s="2">
        <v>0.339586943</v>
      </c>
      <c r="K411" s="2">
        <v>18.21864198</v>
      </c>
      <c r="N411" s="2">
        <v>30.86827723</v>
      </c>
      <c r="O411" s="11">
        <v>7.72587318924977</v>
      </c>
      <c r="V411" s="2">
        <v>2</v>
      </c>
      <c r="W411" s="2">
        <v>2</v>
      </c>
      <c r="X411" s="2">
        <v>0.204017237</v>
      </c>
      <c r="Z411" s="2">
        <v>0.47922211885452204</v>
      </c>
      <c r="AA411" s="2">
        <f t="shared" si="12"/>
        <v>0.036444053053857006</v>
      </c>
    </row>
    <row r="412" spans="1:27" ht="15">
      <c r="A412" s="2" t="s">
        <v>30</v>
      </c>
      <c r="B412" s="2">
        <v>14</v>
      </c>
      <c r="C412" s="2" t="s">
        <v>93</v>
      </c>
      <c r="D412" s="2">
        <f t="shared" si="11"/>
        <v>1</v>
      </c>
      <c r="E412" s="2">
        <v>1987</v>
      </c>
      <c r="F412" s="2">
        <v>4.216475</v>
      </c>
      <c r="G412" s="2">
        <v>72406.1792</v>
      </c>
      <c r="H412" s="2">
        <v>17172.20645</v>
      </c>
      <c r="I412" s="2">
        <v>0.375731558</v>
      </c>
      <c r="K412" s="2">
        <v>19.96394062</v>
      </c>
      <c r="N412" s="2">
        <v>33.96379965</v>
      </c>
      <c r="O412" s="11">
        <v>7.524829818761616</v>
      </c>
      <c r="V412" s="2">
        <v>2</v>
      </c>
      <c r="W412" s="2">
        <v>2</v>
      </c>
      <c r="X412" s="2">
        <v>0.206382096</v>
      </c>
      <c r="Z412" s="2">
        <v>0.503647163510323</v>
      </c>
      <c r="AA412" s="2">
        <f t="shared" si="12"/>
        <v>0.024425044655800976</v>
      </c>
    </row>
    <row r="413" spans="1:27" ht="15">
      <c r="A413" s="2" t="s">
        <v>30</v>
      </c>
      <c r="B413" s="2">
        <v>14</v>
      </c>
      <c r="C413" s="2" t="s">
        <v>93</v>
      </c>
      <c r="D413" s="2">
        <f t="shared" si="11"/>
        <v>1</v>
      </c>
      <c r="E413" s="2">
        <v>1988</v>
      </c>
      <c r="F413" s="2">
        <v>4.291626</v>
      </c>
      <c r="G413" s="2">
        <v>74256.36444</v>
      </c>
      <c r="H413" s="2">
        <v>17302.61781</v>
      </c>
      <c r="I413" s="2">
        <v>0.353902876</v>
      </c>
      <c r="K413" s="2">
        <v>18.20435573</v>
      </c>
      <c r="N413" s="2">
        <v>31.6310654</v>
      </c>
      <c r="O413" s="11">
        <v>8.091481039975584</v>
      </c>
      <c r="U413" s="2">
        <v>17.684272698857722</v>
      </c>
      <c r="V413" s="2">
        <v>2</v>
      </c>
      <c r="W413" s="2">
        <v>2</v>
      </c>
      <c r="X413" s="2">
        <v>0.204631194</v>
      </c>
      <c r="Z413" s="2">
        <v>0.49168945848941803</v>
      </c>
      <c r="AA413" s="2">
        <f t="shared" si="12"/>
        <v>0.011957705020904985</v>
      </c>
    </row>
    <row r="414" spans="1:27" ht="15">
      <c r="A414" s="2" t="s">
        <v>30</v>
      </c>
      <c r="B414" s="2">
        <v>14</v>
      </c>
      <c r="C414" s="2" t="s">
        <v>93</v>
      </c>
      <c r="D414" s="2">
        <f t="shared" si="11"/>
        <v>1</v>
      </c>
      <c r="E414" s="2">
        <v>1989</v>
      </c>
      <c r="F414" s="2">
        <v>4.384139</v>
      </c>
      <c r="G414" s="2">
        <v>74683.54789</v>
      </c>
      <c r="H414" s="2">
        <v>17034.9407</v>
      </c>
      <c r="I414" s="2">
        <v>0.33113724</v>
      </c>
      <c r="K414" s="2">
        <v>17.02799773</v>
      </c>
      <c r="N414" s="2">
        <v>29.37604567</v>
      </c>
      <c r="O414" s="11">
        <v>7.468751902076513</v>
      </c>
      <c r="U414" s="2">
        <v>14.923189863714592</v>
      </c>
      <c r="V414" s="2">
        <v>2</v>
      </c>
      <c r="W414" s="2">
        <v>2</v>
      </c>
      <c r="X414" s="2">
        <v>0.201878354</v>
      </c>
      <c r="Z414" s="2">
        <v>0.524997398257255</v>
      </c>
      <c r="AA414" s="2">
        <f t="shared" si="12"/>
        <v>0.03330793976783697</v>
      </c>
    </row>
    <row r="415" spans="1:27" ht="15">
      <c r="A415" s="2" t="s">
        <v>30</v>
      </c>
      <c r="B415" s="2">
        <v>14</v>
      </c>
      <c r="C415" s="2" t="s">
        <v>93</v>
      </c>
      <c r="D415" s="2">
        <f t="shared" si="11"/>
        <v>1</v>
      </c>
      <c r="E415" s="2">
        <v>1990</v>
      </c>
      <c r="F415" s="2">
        <v>4.499949</v>
      </c>
      <c r="G415" s="2">
        <v>79898.86364</v>
      </c>
      <c r="H415" s="2">
        <v>17755.50426</v>
      </c>
      <c r="I415" s="2">
        <v>0.312103957</v>
      </c>
      <c r="K415" s="2">
        <v>19.1191624</v>
      </c>
      <c r="N415" s="2">
        <v>29.99593694</v>
      </c>
      <c r="O415" s="11">
        <v>6.34124231338501</v>
      </c>
      <c r="U415" s="2">
        <v>14.508036669633139</v>
      </c>
      <c r="V415" s="2">
        <v>2</v>
      </c>
      <c r="W415" s="2">
        <v>2</v>
      </c>
      <c r="X415" s="2">
        <v>0.229073212</v>
      </c>
      <c r="Y415" s="10">
        <v>10.6</v>
      </c>
      <c r="Z415" s="2">
        <v>0.5379095673561101</v>
      </c>
      <c r="AA415" s="2">
        <f t="shared" si="12"/>
        <v>0.012912169098855064</v>
      </c>
    </row>
    <row r="416" spans="1:27" ht="15">
      <c r="A416" s="2" t="s">
        <v>30</v>
      </c>
      <c r="B416" s="2">
        <v>14</v>
      </c>
      <c r="C416" s="2" t="s">
        <v>93</v>
      </c>
      <c r="D416" s="2">
        <f t="shared" si="11"/>
        <v>1</v>
      </c>
      <c r="E416" s="2">
        <v>1991</v>
      </c>
      <c r="F416" s="2">
        <v>4.642324</v>
      </c>
      <c r="G416" s="2">
        <v>85743.96504</v>
      </c>
      <c r="H416" s="2">
        <v>18470.05186</v>
      </c>
      <c r="I416" s="2">
        <v>0.297979236</v>
      </c>
      <c r="K416" s="2">
        <v>23.9368214</v>
      </c>
      <c r="N416" s="2">
        <v>29.67261098</v>
      </c>
      <c r="O416" s="11">
        <v>7.379194952435074</v>
      </c>
      <c r="U416" s="2">
        <v>17.960772673245415</v>
      </c>
      <c r="V416" s="2">
        <v>2</v>
      </c>
      <c r="W416" s="2">
        <v>2</v>
      </c>
      <c r="X416" s="2">
        <v>0.306360543</v>
      </c>
      <c r="Z416" s="2">
        <v>0.514770463109016</v>
      </c>
      <c r="AA416" s="2">
        <f t="shared" si="12"/>
        <v>0.02313910424709409</v>
      </c>
    </row>
    <row r="417" spans="1:27" ht="15">
      <c r="A417" s="2" t="s">
        <v>30</v>
      </c>
      <c r="B417" s="2">
        <v>14</v>
      </c>
      <c r="C417" s="2" t="s">
        <v>93</v>
      </c>
      <c r="D417" s="2">
        <f t="shared" si="11"/>
        <v>1</v>
      </c>
      <c r="E417" s="2">
        <v>1992</v>
      </c>
      <c r="F417" s="2">
        <v>4.807603</v>
      </c>
      <c r="G417" s="2">
        <v>92139.58257</v>
      </c>
      <c r="H417" s="2">
        <v>19165.38919</v>
      </c>
      <c r="I417" s="2">
        <v>0.274183035</v>
      </c>
      <c r="K417" s="2">
        <v>23.53683062</v>
      </c>
      <c r="N417" s="2">
        <v>28.30689109</v>
      </c>
      <c r="O417" s="11">
        <v>7.25209431141953</v>
      </c>
      <c r="U417" s="2">
        <v>13.09525295101028</v>
      </c>
      <c r="V417" s="2">
        <v>2</v>
      </c>
      <c r="W417" s="2">
        <v>2</v>
      </c>
      <c r="X417" s="2">
        <v>0.310423166</v>
      </c>
      <c r="Z417" s="2">
        <v>0.528190806508064</v>
      </c>
      <c r="AA417" s="2">
        <f t="shared" si="12"/>
        <v>0.013420343399048074</v>
      </c>
    </row>
    <row r="418" spans="1:27" ht="15">
      <c r="A418" s="2" t="s">
        <v>30</v>
      </c>
      <c r="B418" s="2">
        <v>14</v>
      </c>
      <c r="C418" s="2" t="s">
        <v>93</v>
      </c>
      <c r="D418" s="2">
        <f t="shared" si="11"/>
        <v>1</v>
      </c>
      <c r="E418" s="2">
        <v>1993</v>
      </c>
      <c r="F418" s="2">
        <v>4.986162</v>
      </c>
      <c r="G418" s="2">
        <v>95600.07233</v>
      </c>
      <c r="H418" s="2">
        <v>19173.07788</v>
      </c>
      <c r="I418" s="2">
        <v>0.272768617</v>
      </c>
      <c r="K418" s="2">
        <v>22.7708812</v>
      </c>
      <c r="N418" s="2">
        <v>28.50741963</v>
      </c>
      <c r="O418" s="11">
        <v>7.341661514083543</v>
      </c>
      <c r="U418" s="2">
        <v>13.530143583710311</v>
      </c>
      <c r="V418" s="2">
        <v>1</v>
      </c>
      <c r="W418" s="2">
        <v>3</v>
      </c>
      <c r="X418" s="2">
        <v>0.327864736</v>
      </c>
      <c r="Z418" s="2">
        <v>0.571305885910988</v>
      </c>
      <c r="AA418" s="2">
        <f t="shared" si="12"/>
        <v>0.04311507940292392</v>
      </c>
    </row>
    <row r="419" spans="1:27" ht="15">
      <c r="A419" s="2" t="s">
        <v>30</v>
      </c>
      <c r="B419" s="2">
        <v>14</v>
      </c>
      <c r="C419" s="2" t="s">
        <v>93</v>
      </c>
      <c r="D419" s="2">
        <f t="shared" si="11"/>
        <v>1</v>
      </c>
      <c r="E419" s="2">
        <v>1994</v>
      </c>
      <c r="F419" s="2">
        <v>5.164345</v>
      </c>
      <c r="G419" s="2">
        <v>102580.7031</v>
      </c>
      <c r="H419" s="2">
        <v>19863.25528</v>
      </c>
      <c r="I419" s="2">
        <v>0.255454451</v>
      </c>
      <c r="K419" s="2">
        <v>23.13398973</v>
      </c>
      <c r="N419" s="2">
        <v>27.85739176</v>
      </c>
      <c r="O419" s="11">
        <v>7.44447135925293</v>
      </c>
      <c r="U419" s="2">
        <v>11.82762739982673</v>
      </c>
      <c r="V419" s="2">
        <v>1</v>
      </c>
      <c r="W419" s="2">
        <v>3</v>
      </c>
      <c r="X419" s="2">
        <v>0.329600126</v>
      </c>
      <c r="Z419" s="2">
        <v>0.5879573374986651</v>
      </c>
      <c r="AA419" s="2">
        <f t="shared" si="12"/>
        <v>0.016651451587677113</v>
      </c>
    </row>
    <row r="420" spans="1:27" ht="15">
      <c r="A420" s="2" t="s">
        <v>30</v>
      </c>
      <c r="B420" s="2">
        <v>14</v>
      </c>
      <c r="C420" s="2" t="s">
        <v>93</v>
      </c>
      <c r="D420" s="2">
        <f t="shared" si="11"/>
        <v>1</v>
      </c>
      <c r="E420" s="2">
        <v>1995</v>
      </c>
      <c r="F420" s="2">
        <v>5.332079</v>
      </c>
      <c r="G420" s="2">
        <v>109641.1084</v>
      </c>
      <c r="H420" s="2">
        <v>20562.54387</v>
      </c>
      <c r="I420" s="2">
        <v>0.237202987</v>
      </c>
      <c r="K420" s="2">
        <v>23.97574021</v>
      </c>
      <c r="N420" s="2">
        <v>27.56177388</v>
      </c>
      <c r="O420" s="11">
        <v>7.403794411405142</v>
      </c>
      <c r="P420" s="2">
        <v>5.206232116</v>
      </c>
      <c r="U420" s="2">
        <v>8.925470007403872</v>
      </c>
      <c r="V420" s="2">
        <v>1</v>
      </c>
      <c r="W420" s="2">
        <v>3</v>
      </c>
      <c r="X420" s="2">
        <v>0.347809851</v>
      </c>
      <c r="Y420" s="10">
        <v>10.86</v>
      </c>
      <c r="Z420" s="2">
        <v>0.609792605042458</v>
      </c>
      <c r="AA420" s="2">
        <f t="shared" si="12"/>
        <v>0.021835267543792947</v>
      </c>
    </row>
    <row r="421" spans="1:27" ht="15">
      <c r="A421" s="2" t="s">
        <v>30</v>
      </c>
      <c r="B421" s="2">
        <v>14</v>
      </c>
      <c r="C421" s="2" t="s">
        <v>93</v>
      </c>
      <c r="D421" s="2">
        <f t="shared" si="11"/>
        <v>1</v>
      </c>
      <c r="E421" s="2">
        <v>1996</v>
      </c>
      <c r="F421" s="2">
        <v>5.486774</v>
      </c>
      <c r="G421" s="2">
        <v>115660.2627</v>
      </c>
      <c r="H421" s="2">
        <v>21079.82991</v>
      </c>
      <c r="I421" s="2">
        <v>0.231859267</v>
      </c>
      <c r="K421" s="2">
        <v>23.96079273</v>
      </c>
      <c r="N421" s="2">
        <v>28.09824474</v>
      </c>
      <c r="O421" s="11">
        <v>7.6381083197395405</v>
      </c>
      <c r="P421" s="2">
        <v>5.377286495</v>
      </c>
      <c r="U421" s="2">
        <v>9.11855190670387</v>
      </c>
      <c r="V421" s="2">
        <v>1</v>
      </c>
      <c r="W421" s="2">
        <v>3</v>
      </c>
      <c r="X421" s="2">
        <v>0.347306103</v>
      </c>
      <c r="Z421" s="2">
        <v>0.6198620498180389</v>
      </c>
      <c r="AA421" s="2">
        <f t="shared" si="12"/>
        <v>0.010069444775580916</v>
      </c>
    </row>
    <row r="422" spans="1:27" ht="15">
      <c r="A422" s="2" t="s">
        <v>30</v>
      </c>
      <c r="B422" s="2">
        <v>14</v>
      </c>
      <c r="C422" s="2" t="s">
        <v>93</v>
      </c>
      <c r="D422" s="2">
        <f t="shared" si="11"/>
        <v>1</v>
      </c>
      <c r="E422" s="2">
        <v>1997</v>
      </c>
      <c r="F422" s="2">
        <v>5.630785</v>
      </c>
      <c r="G422" s="2">
        <v>119559.9682</v>
      </c>
      <c r="H422" s="2">
        <v>21233.26822</v>
      </c>
      <c r="I422" s="2">
        <v>0.247834295</v>
      </c>
      <c r="K422" s="2">
        <v>22.70074085</v>
      </c>
      <c r="N422" s="2">
        <v>28.08501085</v>
      </c>
      <c r="O422" s="11">
        <v>6.883479853566981</v>
      </c>
      <c r="P422" s="2">
        <v>5.468175805</v>
      </c>
      <c r="U422" s="2">
        <v>9.149196608973604</v>
      </c>
      <c r="V422" s="2">
        <v>1</v>
      </c>
      <c r="W422" s="2">
        <v>3</v>
      </c>
      <c r="X422" s="2">
        <v>0.321442544</v>
      </c>
      <c r="Z422" s="2">
        <v>0.6373795568943019</v>
      </c>
      <c r="AA422" s="2">
        <f t="shared" si="12"/>
        <v>0.017517507076262984</v>
      </c>
    </row>
    <row r="423" spans="1:27" ht="15">
      <c r="A423" s="2" t="s">
        <v>30</v>
      </c>
      <c r="B423" s="2">
        <v>14</v>
      </c>
      <c r="C423" s="2" t="s">
        <v>93</v>
      </c>
      <c r="D423" s="2">
        <f t="shared" si="11"/>
        <v>1</v>
      </c>
      <c r="E423" s="2">
        <v>1998</v>
      </c>
      <c r="F423" s="2">
        <v>5.765115</v>
      </c>
      <c r="G423" s="2">
        <v>124482.7423</v>
      </c>
      <c r="H423" s="2">
        <v>21592.41269</v>
      </c>
      <c r="I423" s="2">
        <v>0.252041131</v>
      </c>
      <c r="K423" s="2">
        <v>20.7548074</v>
      </c>
      <c r="N423" s="2">
        <v>27.35326185</v>
      </c>
      <c r="O423" s="11">
        <v>7.0567932128906214</v>
      </c>
      <c r="P423" s="2">
        <v>5.081890613</v>
      </c>
      <c r="U423" s="2">
        <v>8.657760738033907</v>
      </c>
      <c r="V423" s="2">
        <v>1</v>
      </c>
      <c r="W423" s="2">
        <v>3</v>
      </c>
      <c r="X423" s="2">
        <v>0.286048025</v>
      </c>
      <c r="Z423" s="2">
        <v>0.608015656471252</v>
      </c>
      <c r="AA423" s="2">
        <f t="shared" si="12"/>
        <v>0.029363900423049927</v>
      </c>
    </row>
    <row r="424" spans="1:27" ht="15">
      <c r="A424" s="2" t="s">
        <v>30</v>
      </c>
      <c r="B424" s="2">
        <v>14</v>
      </c>
      <c r="C424" s="2" t="s">
        <v>93</v>
      </c>
      <c r="D424" s="2">
        <f t="shared" si="11"/>
        <v>1</v>
      </c>
      <c r="E424" s="2">
        <v>1999</v>
      </c>
      <c r="F424" s="2">
        <v>5.892366</v>
      </c>
      <c r="G424" s="2">
        <v>128660.1839</v>
      </c>
      <c r="H424" s="2">
        <v>21835.06319</v>
      </c>
      <c r="I424" s="2">
        <v>0.26216051</v>
      </c>
      <c r="K424" s="2">
        <v>20.35743408</v>
      </c>
      <c r="N424" s="2">
        <v>27.05283675</v>
      </c>
      <c r="O424" s="11">
        <v>6.8312039375305185</v>
      </c>
      <c r="P424" s="2">
        <v>4.949003397</v>
      </c>
      <c r="U424" s="2">
        <v>8.36723659022627</v>
      </c>
      <c r="V424" s="2">
        <v>1</v>
      </c>
      <c r="W424" s="2">
        <v>2</v>
      </c>
      <c r="X424" s="2">
        <v>0.287345737</v>
      </c>
      <c r="Z424" s="2">
        <v>0.6429231762886041</v>
      </c>
      <c r="AA424" s="2">
        <f t="shared" si="12"/>
        <v>0.03490751981735207</v>
      </c>
    </row>
    <row r="425" spans="1:27" ht="15">
      <c r="A425" s="2" t="s">
        <v>30</v>
      </c>
      <c r="B425" s="2">
        <v>14</v>
      </c>
      <c r="C425" s="2" t="s">
        <v>93</v>
      </c>
      <c r="D425" s="2">
        <f t="shared" si="11"/>
        <v>1</v>
      </c>
      <c r="E425" s="2">
        <v>2000</v>
      </c>
      <c r="F425" s="2">
        <v>6.014953</v>
      </c>
      <c r="G425" s="2">
        <v>140567.4395</v>
      </c>
      <c r="H425" s="2">
        <v>23369.66548</v>
      </c>
      <c r="I425" s="2">
        <v>0.249556825</v>
      </c>
      <c r="J425" s="2">
        <v>46.96163922707473</v>
      </c>
      <c r="K425" s="2">
        <v>18.78700404</v>
      </c>
      <c r="N425" s="2">
        <v>25.7888794</v>
      </c>
      <c r="O425" s="11">
        <v>6.546496391296388</v>
      </c>
      <c r="P425" s="2">
        <v>4.794642945</v>
      </c>
      <c r="Q425" s="2">
        <v>23.84166553</v>
      </c>
      <c r="R425" s="2">
        <v>14.64910798</v>
      </c>
      <c r="S425" s="2">
        <v>28.70307442</v>
      </c>
      <c r="T425" s="2">
        <v>29.90409753</v>
      </c>
      <c r="U425" s="2">
        <v>7.9521242648286155</v>
      </c>
      <c r="V425" s="2">
        <v>1</v>
      </c>
      <c r="W425" s="2">
        <v>3</v>
      </c>
      <c r="X425" s="2">
        <v>0.270515352</v>
      </c>
      <c r="Y425" s="10">
        <v>11.15</v>
      </c>
      <c r="Z425" s="2">
        <v>0.719036936759949</v>
      </c>
      <c r="AA425" s="2">
        <f t="shared" si="12"/>
        <v>0.07611376047134488</v>
      </c>
    </row>
    <row r="426" spans="1:27" ht="15">
      <c r="A426" s="2" t="s">
        <v>30</v>
      </c>
      <c r="B426" s="2">
        <v>14</v>
      </c>
      <c r="C426" s="2" t="s">
        <v>93</v>
      </c>
      <c r="D426" s="2">
        <f t="shared" si="11"/>
        <v>1</v>
      </c>
      <c r="E426" s="2">
        <v>2001</v>
      </c>
      <c r="F426" s="2">
        <v>6.131313</v>
      </c>
      <c r="G426" s="2">
        <v>140253.4752</v>
      </c>
      <c r="H426" s="2">
        <v>22874.94949</v>
      </c>
      <c r="I426" s="2">
        <v>0.26262641</v>
      </c>
      <c r="J426" s="2">
        <v>49.22511308113725</v>
      </c>
      <c r="K426" s="2">
        <v>17.96979408</v>
      </c>
      <c r="N426" s="2">
        <v>27.13233317</v>
      </c>
      <c r="O426" s="11">
        <v>6.853515625</v>
      </c>
      <c r="P426" s="2">
        <v>5.049791993</v>
      </c>
      <c r="Q426" s="2">
        <v>24.01788863</v>
      </c>
      <c r="R426" s="2">
        <v>15.53625519</v>
      </c>
      <c r="S426" s="2">
        <v>28.42290856</v>
      </c>
      <c r="T426" s="2">
        <v>31.19169895</v>
      </c>
      <c r="U426" s="2">
        <v>8.392789105910248</v>
      </c>
      <c r="V426" s="2">
        <v>1</v>
      </c>
      <c r="W426" s="2">
        <v>3</v>
      </c>
      <c r="X426" s="2">
        <v>0.261997253</v>
      </c>
      <c r="Z426" s="2">
        <v>0.670759469270706</v>
      </c>
      <c r="AA426" s="2">
        <f t="shared" si="12"/>
        <v>0.048277467489243</v>
      </c>
    </row>
    <row r="427" spans="1:27" ht="15">
      <c r="A427" s="2" t="s">
        <v>30</v>
      </c>
      <c r="B427" s="2">
        <v>14</v>
      </c>
      <c r="C427" s="2" t="s">
        <v>93</v>
      </c>
      <c r="D427" s="2">
        <f t="shared" si="11"/>
        <v>1</v>
      </c>
      <c r="E427" s="2">
        <v>2002</v>
      </c>
      <c r="F427" s="2">
        <v>6.241593</v>
      </c>
      <c r="G427" s="2">
        <v>139446.2684</v>
      </c>
      <c r="H427" s="2">
        <v>22341.45488</v>
      </c>
      <c r="I427" s="2">
        <v>0.281273514</v>
      </c>
      <c r="J427" s="2">
        <v>50.68135068424026</v>
      </c>
      <c r="K427" s="2">
        <v>17.35077067</v>
      </c>
      <c r="N427" s="2">
        <v>28.58925736</v>
      </c>
      <c r="O427" s="11">
        <v>7.005805492401122</v>
      </c>
      <c r="P427" s="2">
        <v>5.082671649</v>
      </c>
      <c r="Q427" s="2">
        <v>25.62867772</v>
      </c>
      <c r="R427" s="2">
        <v>15.77703806</v>
      </c>
      <c r="S427" s="2">
        <v>27.63719757</v>
      </c>
      <c r="T427" s="2">
        <v>30.51655911</v>
      </c>
      <c r="U427" s="2">
        <v>9.63605791686128</v>
      </c>
      <c r="V427" s="2">
        <v>1</v>
      </c>
      <c r="W427" s="2">
        <v>3</v>
      </c>
      <c r="X427" s="2">
        <v>0.23604469</v>
      </c>
      <c r="Z427" s="2">
        <v>0.6604579985141761</v>
      </c>
      <c r="AA427" s="2">
        <f t="shared" si="12"/>
        <v>0.010301470756529874</v>
      </c>
    </row>
    <row r="428" spans="1:27" ht="15">
      <c r="A428" s="2" t="s">
        <v>30</v>
      </c>
      <c r="B428" s="2">
        <v>14</v>
      </c>
      <c r="C428" s="2" t="s">
        <v>93</v>
      </c>
      <c r="D428" s="2">
        <f t="shared" si="11"/>
        <v>1</v>
      </c>
      <c r="E428" s="2">
        <v>2003</v>
      </c>
      <c r="F428" s="2">
        <v>6.352106</v>
      </c>
      <c r="G428" s="2">
        <v>141554.9537</v>
      </c>
      <c r="H428" s="2">
        <v>22284.72788</v>
      </c>
      <c r="I428" s="2">
        <v>0.271771729</v>
      </c>
      <c r="J428" s="2">
        <v>49.22821077710944</v>
      </c>
      <c r="K428" s="2">
        <v>16.72310112</v>
      </c>
      <c r="N428" s="2">
        <v>27.60310852</v>
      </c>
      <c r="O428" s="11">
        <v>6.840948104858399</v>
      </c>
      <c r="P428" s="2">
        <v>5.082616338</v>
      </c>
      <c r="Q428" s="2">
        <v>25.32433627</v>
      </c>
      <c r="R428" s="2">
        <v>16.53020725</v>
      </c>
      <c r="S428" s="2">
        <v>26.7507048</v>
      </c>
      <c r="T428" s="2">
        <v>30.29730605</v>
      </c>
      <c r="U428" s="2">
        <v>9.619576279026736</v>
      </c>
      <c r="V428" s="2">
        <v>1</v>
      </c>
      <c r="W428" s="2">
        <v>3</v>
      </c>
      <c r="X428" s="2">
        <v>0.216495246</v>
      </c>
      <c r="Z428" s="2">
        <v>0.6630243360996251</v>
      </c>
      <c r="AA428" s="2">
        <f t="shared" si="12"/>
        <v>0.0025663375854489967</v>
      </c>
    </row>
    <row r="429" spans="1:27" ht="15">
      <c r="A429" s="2" t="s">
        <v>30</v>
      </c>
      <c r="B429" s="2">
        <v>14</v>
      </c>
      <c r="C429" s="2" t="s">
        <v>93</v>
      </c>
      <c r="D429" s="2">
        <f t="shared" si="11"/>
        <v>1</v>
      </c>
      <c r="E429" s="2">
        <v>2004</v>
      </c>
      <c r="F429" s="2">
        <v>6.471236</v>
      </c>
      <c r="G429" s="2">
        <v>148412.3256</v>
      </c>
      <c r="H429" s="2">
        <v>22934.1544</v>
      </c>
      <c r="I429" s="2">
        <v>0.254941911</v>
      </c>
      <c r="J429" s="2">
        <v>46.75264501253235</v>
      </c>
      <c r="K429" s="2">
        <v>16.504904</v>
      </c>
      <c r="N429" s="2">
        <v>26.35521037</v>
      </c>
      <c r="O429" s="11">
        <v>6.403080940246581</v>
      </c>
      <c r="P429" s="2">
        <v>4.982266628</v>
      </c>
      <c r="Q429" s="2">
        <v>24.85331272</v>
      </c>
      <c r="R429" s="2">
        <v>16.55064848</v>
      </c>
      <c r="S429" s="2">
        <v>26.62527703</v>
      </c>
      <c r="T429" s="2">
        <v>29.4355513</v>
      </c>
      <c r="U429" s="2">
        <v>8.722139568335178</v>
      </c>
      <c r="V429" s="2">
        <v>1</v>
      </c>
      <c r="W429" s="2">
        <v>3</v>
      </c>
      <c r="X429" s="2">
        <v>0.208170146</v>
      </c>
      <c r="Z429" s="2">
        <v>0.749821811914444</v>
      </c>
      <c r="AA429" s="2">
        <f t="shared" si="12"/>
        <v>0.08679747581481889</v>
      </c>
    </row>
    <row r="430" spans="1:27" ht="15">
      <c r="A430" s="2" t="s">
        <v>30</v>
      </c>
      <c r="B430" s="2">
        <v>14</v>
      </c>
      <c r="C430" s="2" t="s">
        <v>93</v>
      </c>
      <c r="D430" s="2">
        <f t="shared" si="11"/>
        <v>1</v>
      </c>
      <c r="E430" s="2">
        <v>2005</v>
      </c>
      <c r="F430" s="2">
        <v>6.604572</v>
      </c>
      <c r="G430" s="2">
        <v>155744.2813</v>
      </c>
      <c r="H430" s="2">
        <v>23581.28297</v>
      </c>
      <c r="I430" s="2">
        <v>0.251233637</v>
      </c>
      <c r="J430" s="2">
        <v>45.61048675952149</v>
      </c>
      <c r="K430" s="2">
        <v>16.56431717</v>
      </c>
      <c r="N430" s="2">
        <v>25.72986387</v>
      </c>
      <c r="O430" s="11">
        <v>6.163041591644288</v>
      </c>
      <c r="P430" s="2">
        <v>4.898910187</v>
      </c>
      <c r="Q430" s="2">
        <v>25.2555683</v>
      </c>
      <c r="R430" s="2">
        <v>16.40530408</v>
      </c>
      <c r="S430" s="2">
        <v>26.98603511</v>
      </c>
      <c r="T430" s="2">
        <v>28.84086381</v>
      </c>
      <c r="U430" s="2">
        <v>8.02783728759431</v>
      </c>
      <c r="V430" s="2">
        <v>1</v>
      </c>
      <c r="W430" s="2">
        <v>2</v>
      </c>
      <c r="X430" s="2">
        <v>0.221207067</v>
      </c>
      <c r="Y430" s="10">
        <v>11.28</v>
      </c>
      <c r="Z430" s="2">
        <v>0.820214450359344</v>
      </c>
      <c r="AA430" s="2">
        <f t="shared" si="12"/>
        <v>0.07039263844490007</v>
      </c>
    </row>
    <row r="431" spans="1:27" ht="15">
      <c r="A431" s="2" t="s">
        <v>30</v>
      </c>
      <c r="B431" s="2">
        <v>14</v>
      </c>
      <c r="C431" s="2" t="s">
        <v>93</v>
      </c>
      <c r="D431" s="2">
        <f t="shared" si="11"/>
        <v>1</v>
      </c>
      <c r="E431" s="2">
        <v>2006</v>
      </c>
      <c r="F431" s="2">
        <v>6.755143</v>
      </c>
      <c r="G431" s="2">
        <v>164457.2444</v>
      </c>
      <c r="H431" s="2">
        <v>24345.48675</v>
      </c>
      <c r="I431" s="2">
        <v>0.244657993</v>
      </c>
      <c r="J431" s="2">
        <v>44.056890666715255</v>
      </c>
      <c r="K431" s="2">
        <v>17.46114022</v>
      </c>
      <c r="N431" s="2">
        <v>25.32303449</v>
      </c>
      <c r="O431" s="11">
        <v>6.170175075531001</v>
      </c>
      <c r="P431" s="2">
        <v>4.744447107</v>
      </c>
      <c r="Q431" s="2">
        <v>26.00041658</v>
      </c>
      <c r="R431" s="2">
        <v>15.56008837</v>
      </c>
      <c r="S431" s="2">
        <v>27.64708515</v>
      </c>
      <c r="T431" s="2">
        <v>29.76565041</v>
      </c>
      <c r="U431" s="2">
        <v>8.10177900368389</v>
      </c>
      <c r="V431" s="2">
        <v>1</v>
      </c>
      <c r="W431" s="2">
        <v>2</v>
      </c>
      <c r="X431" s="2">
        <v>0.221177921</v>
      </c>
      <c r="Z431" s="2">
        <v>0.83714485168457</v>
      </c>
      <c r="AA431" s="2">
        <f t="shared" si="12"/>
        <v>0.01693040132522594</v>
      </c>
    </row>
    <row r="432" spans="1:27" ht="15">
      <c r="A432" s="2" t="s">
        <v>30</v>
      </c>
      <c r="B432" s="2">
        <v>14</v>
      </c>
      <c r="C432" s="2" t="s">
        <v>93</v>
      </c>
      <c r="D432" s="2">
        <f t="shared" si="11"/>
        <v>1</v>
      </c>
      <c r="E432" s="2">
        <v>2007</v>
      </c>
      <c r="F432" s="2">
        <v>6.920182</v>
      </c>
      <c r="G432" s="2">
        <v>173497.1315</v>
      </c>
      <c r="H432" s="2">
        <v>25071.18043</v>
      </c>
      <c r="I432" s="2">
        <v>0.238977447</v>
      </c>
      <c r="J432" s="2">
        <v>42.576158423994634</v>
      </c>
      <c r="K432" s="2">
        <v>18.9552404</v>
      </c>
      <c r="N432" s="2">
        <v>24.68580302</v>
      </c>
      <c r="O432" s="11">
        <v>6.766520045622777</v>
      </c>
      <c r="P432" s="2">
        <v>4.64519018</v>
      </c>
      <c r="Q432" s="2">
        <v>26.5515313</v>
      </c>
      <c r="R432" s="2">
        <v>15.48469163</v>
      </c>
      <c r="S432" s="2">
        <v>27.89877707</v>
      </c>
      <c r="T432" s="2">
        <v>29.63029541</v>
      </c>
      <c r="U432" s="2">
        <v>7.465419395436642</v>
      </c>
      <c r="V432" s="2">
        <v>1</v>
      </c>
      <c r="W432" s="2">
        <v>2</v>
      </c>
      <c r="X432" s="2">
        <v>0.22897172</v>
      </c>
      <c r="Z432" s="2">
        <v>0.875716298818588</v>
      </c>
      <c r="AA432" s="2">
        <f t="shared" si="12"/>
        <v>0.038571447134018055</v>
      </c>
    </row>
    <row r="433" spans="1:27" ht="15">
      <c r="A433" s="2" t="s">
        <v>30</v>
      </c>
      <c r="B433" s="2">
        <v>14</v>
      </c>
      <c r="C433" s="2" t="s">
        <v>93</v>
      </c>
      <c r="D433" s="2">
        <f t="shared" si="11"/>
        <v>1</v>
      </c>
      <c r="E433" s="2">
        <v>2008</v>
      </c>
      <c r="F433" s="2">
        <v>7.092324</v>
      </c>
      <c r="G433" s="2">
        <v>180486.102</v>
      </c>
      <c r="H433" s="2">
        <v>25448.09036</v>
      </c>
      <c r="I433" s="2">
        <v>0.237329811</v>
      </c>
      <c r="J433" s="2">
        <v>42.21610872421631</v>
      </c>
      <c r="K433" s="2">
        <v>18.41597541</v>
      </c>
      <c r="N433" s="2">
        <v>24.50861156</v>
      </c>
      <c r="O433" s="11">
        <v>6.626331413660997</v>
      </c>
      <c r="P433" s="2">
        <v>4.755094843</v>
      </c>
      <c r="Q433" s="2">
        <v>26.53297292</v>
      </c>
      <c r="R433" s="2">
        <v>16.70861224</v>
      </c>
      <c r="S433" s="2">
        <v>25.46729214</v>
      </c>
      <c r="T433" s="2">
        <v>29.90259898</v>
      </c>
      <c r="U433" s="2">
        <v>7.114939701089885</v>
      </c>
      <c r="V433" s="2">
        <v>1</v>
      </c>
      <c r="W433" s="2">
        <v>2</v>
      </c>
      <c r="X433" s="2">
        <v>0.220013067</v>
      </c>
      <c r="Z433" s="2">
        <v>0.930414974689484</v>
      </c>
      <c r="AA433" s="2">
        <f t="shared" si="12"/>
        <v>0.05469867587089594</v>
      </c>
    </row>
    <row r="434" spans="1:27" ht="15">
      <c r="A434" s="2" t="s">
        <v>30</v>
      </c>
      <c r="B434" s="2">
        <v>14</v>
      </c>
      <c r="C434" s="2" t="s">
        <v>93</v>
      </c>
      <c r="D434" s="2">
        <f t="shared" si="11"/>
        <v>1</v>
      </c>
      <c r="E434" s="2">
        <v>2009</v>
      </c>
      <c r="F434" s="2">
        <v>7.260949</v>
      </c>
      <c r="G434" s="2">
        <v>181996.8947</v>
      </c>
      <c r="H434" s="2">
        <v>25065.16637</v>
      </c>
      <c r="I434" s="2">
        <v>0.239535794</v>
      </c>
      <c r="J434" s="2">
        <v>42.007210127319375</v>
      </c>
      <c r="K434" s="2">
        <v>17.03818352</v>
      </c>
      <c r="N434" s="2">
        <v>23.9750063</v>
      </c>
      <c r="O434" s="2">
        <v>5.84987</v>
      </c>
      <c r="P434" s="2">
        <v>4.793604871</v>
      </c>
      <c r="Q434" s="2">
        <v>26.22335375</v>
      </c>
      <c r="R434" s="2">
        <v>17.36280482</v>
      </c>
      <c r="S434" s="2">
        <v>23.26299753</v>
      </c>
      <c r="T434" s="2">
        <v>30.7089211</v>
      </c>
      <c r="U434" s="2">
        <v>7.002204175274347</v>
      </c>
      <c r="V434" s="2">
        <v>1</v>
      </c>
      <c r="W434" s="2">
        <v>2</v>
      </c>
      <c r="X434" s="2">
        <v>0.196941763</v>
      </c>
      <c r="Z434" s="2">
        <v>0.702049136161804</v>
      </c>
      <c r="AA434" s="2">
        <f t="shared" si="12"/>
        <v>0.22836583852768</v>
      </c>
    </row>
    <row r="435" spans="1:27" ht="15">
      <c r="A435" s="2" t="s">
        <v>30</v>
      </c>
      <c r="B435" s="2">
        <v>14</v>
      </c>
      <c r="C435" s="2" t="s">
        <v>93</v>
      </c>
      <c r="D435" s="2">
        <f t="shared" si="11"/>
        <v>1</v>
      </c>
      <c r="E435" s="2">
        <v>2010</v>
      </c>
      <c r="F435" s="2">
        <v>7.4184</v>
      </c>
      <c r="G435" s="2">
        <v>190816.3283</v>
      </c>
      <c r="H435" s="2">
        <v>25722.03282</v>
      </c>
      <c r="I435" s="2">
        <v>0.238245234</v>
      </c>
      <c r="J435" s="2">
        <v>39.03371196206901</v>
      </c>
      <c r="K435" s="2">
        <v>18.5038402</v>
      </c>
      <c r="N435" s="2">
        <v>23.24899478</v>
      </c>
      <c r="O435" s="2">
        <v>5.95667</v>
      </c>
      <c r="P435" s="2">
        <v>4.741517348</v>
      </c>
      <c r="Q435" s="2">
        <v>26.36375255</v>
      </c>
      <c r="R435" s="2">
        <v>17.2479622</v>
      </c>
      <c r="S435" s="2">
        <v>22.82514774</v>
      </c>
      <c r="T435" s="2">
        <v>30.9125856</v>
      </c>
      <c r="U435" s="2">
        <v>6.147436422847947</v>
      </c>
      <c r="V435" s="2">
        <v>1</v>
      </c>
      <c r="W435" s="2">
        <v>2</v>
      </c>
      <c r="X435" s="2">
        <v>0.194639698</v>
      </c>
      <c r="Y435" s="10">
        <v>11.36</v>
      </c>
      <c r="Z435" s="2">
        <v>0.803368002176285</v>
      </c>
      <c r="AA435" s="2">
        <f t="shared" si="12"/>
        <v>0.10131886601448103</v>
      </c>
    </row>
    <row r="436" spans="1:26" ht="15">
      <c r="A436" s="2" t="s">
        <v>77</v>
      </c>
      <c r="B436" s="2">
        <v>15</v>
      </c>
      <c r="C436" s="2" t="s">
        <v>92</v>
      </c>
      <c r="D436" s="2">
        <f t="shared" si="11"/>
        <v>2</v>
      </c>
      <c r="E436" s="2">
        <v>1980</v>
      </c>
      <c r="F436" s="2">
        <v>2.298691</v>
      </c>
      <c r="G436" s="2">
        <v>9053.419905</v>
      </c>
      <c r="H436" s="2">
        <v>3938.51105</v>
      </c>
      <c r="I436" s="2">
        <v>0.557720959</v>
      </c>
      <c r="K436" s="2">
        <v>35.40625265</v>
      </c>
      <c r="L436" s="2">
        <v>18.17859866</v>
      </c>
      <c r="M436" s="2">
        <v>17.22765399</v>
      </c>
      <c r="N436" s="2">
        <v>28.82318055</v>
      </c>
      <c r="O436" s="11">
        <v>6.7925100326538095</v>
      </c>
      <c r="V436" s="2">
        <v>6</v>
      </c>
      <c r="W436" s="2">
        <v>6</v>
      </c>
      <c r="X436" s="2">
        <v>0.346073329</v>
      </c>
      <c r="Y436" s="10">
        <v>4.58</v>
      </c>
      <c r="Z436" s="2">
        <v>0.933944627642632</v>
      </c>
    </row>
    <row r="437" spans="1:27" ht="15">
      <c r="A437" s="2" t="s">
        <v>77</v>
      </c>
      <c r="B437" s="2">
        <v>15</v>
      </c>
      <c r="C437" s="2" t="s">
        <v>92</v>
      </c>
      <c r="D437" s="2">
        <f t="shared" si="11"/>
        <v>2</v>
      </c>
      <c r="E437" s="2">
        <v>1981</v>
      </c>
      <c r="F437" s="2">
        <v>2.383227</v>
      </c>
      <c r="G437" s="2">
        <v>10608.63816</v>
      </c>
      <c r="H437" s="2">
        <v>4451.375452</v>
      </c>
      <c r="I437" s="2">
        <v>0.612951815</v>
      </c>
      <c r="K437" s="2">
        <v>43.21785884</v>
      </c>
      <c r="L437" s="2">
        <v>27.42775471</v>
      </c>
      <c r="M437" s="2">
        <v>15.79010413</v>
      </c>
      <c r="N437" s="2">
        <v>31.06241067</v>
      </c>
      <c r="O437" s="11">
        <v>6.848263669377682</v>
      </c>
      <c r="V437" s="2">
        <v>6</v>
      </c>
      <c r="W437" s="2">
        <v>6</v>
      </c>
      <c r="X437" s="2">
        <v>0.432178319</v>
      </c>
      <c r="Z437" s="2">
        <v>1.1018176078796391</v>
      </c>
      <c r="AA437" s="2">
        <f t="shared" si="12"/>
        <v>0.16787298023700714</v>
      </c>
    </row>
    <row r="438" spans="1:27" ht="15">
      <c r="A438" s="2" t="s">
        <v>77</v>
      </c>
      <c r="B438" s="2">
        <v>15</v>
      </c>
      <c r="C438" s="2" t="s">
        <v>92</v>
      </c>
      <c r="D438" s="2">
        <f t="shared" si="11"/>
        <v>2</v>
      </c>
      <c r="E438" s="2">
        <v>1982</v>
      </c>
      <c r="F438" s="2">
        <v>2.479683</v>
      </c>
      <c r="G438" s="2">
        <v>11353.96069</v>
      </c>
      <c r="H438" s="2">
        <v>4578.79523</v>
      </c>
      <c r="I438" s="2">
        <v>0.535547137</v>
      </c>
      <c r="K438" s="2">
        <v>36.85262477</v>
      </c>
      <c r="L438" s="2">
        <v>23.22497208</v>
      </c>
      <c r="M438" s="2">
        <v>13.6276527</v>
      </c>
      <c r="N438" s="2">
        <v>28.0935865</v>
      </c>
      <c r="O438" s="11">
        <v>7.079403916673488</v>
      </c>
      <c r="V438" s="2">
        <v>6</v>
      </c>
      <c r="W438" s="2">
        <v>6</v>
      </c>
      <c r="X438" s="2">
        <v>0.352016509</v>
      </c>
      <c r="Z438" s="2">
        <v>0.963385790586472</v>
      </c>
      <c r="AA438" s="2">
        <f t="shared" si="12"/>
        <v>0.13843181729316711</v>
      </c>
    </row>
    <row r="439" spans="1:27" ht="15">
      <c r="A439" s="2" t="s">
        <v>77</v>
      </c>
      <c r="B439" s="2">
        <v>15</v>
      </c>
      <c r="C439" s="2" t="s">
        <v>92</v>
      </c>
      <c r="D439" s="2">
        <f t="shared" si="11"/>
        <v>2</v>
      </c>
      <c r="E439" s="2">
        <v>1983</v>
      </c>
      <c r="F439" s="2">
        <v>2.584859</v>
      </c>
      <c r="G439" s="2">
        <v>11102.09308</v>
      </c>
      <c r="H439" s="2">
        <v>4295.047846</v>
      </c>
      <c r="I439" s="2">
        <v>0.487151146</v>
      </c>
      <c r="K439" s="2">
        <v>29.30497074</v>
      </c>
      <c r="L439" s="2">
        <v>17.58139662</v>
      </c>
      <c r="M439" s="2">
        <v>11.72357412</v>
      </c>
      <c r="N439" s="2">
        <v>25.8872423</v>
      </c>
      <c r="O439" s="11">
        <v>6.757941617832116</v>
      </c>
      <c r="V439" s="2">
        <v>6</v>
      </c>
      <c r="W439" s="2">
        <v>6</v>
      </c>
      <c r="X439" s="2">
        <v>0.288656175</v>
      </c>
      <c r="Z439" s="2">
        <v>0.823304951190949</v>
      </c>
      <c r="AA439" s="2">
        <f t="shared" si="12"/>
        <v>0.14008083939552296</v>
      </c>
    </row>
    <row r="440" spans="1:27" ht="15">
      <c r="A440" s="2" t="s">
        <v>77</v>
      </c>
      <c r="B440" s="2">
        <v>15</v>
      </c>
      <c r="C440" s="2" t="s">
        <v>92</v>
      </c>
      <c r="D440" s="2">
        <f t="shared" si="11"/>
        <v>2</v>
      </c>
      <c r="E440" s="2">
        <v>1984</v>
      </c>
      <c r="F440" s="2">
        <v>2.693837</v>
      </c>
      <c r="G440" s="2">
        <v>11578.52123</v>
      </c>
      <c r="H440" s="2">
        <v>4298.152127</v>
      </c>
      <c r="I440" s="2">
        <v>0.49982354</v>
      </c>
      <c r="K440" s="2">
        <v>26.58726153</v>
      </c>
      <c r="L440" s="2">
        <v>17.26854749</v>
      </c>
      <c r="M440" s="2">
        <v>9.318714041</v>
      </c>
      <c r="N440" s="2">
        <v>26.98092258</v>
      </c>
      <c r="O440" s="11">
        <v>7.441254326696437</v>
      </c>
      <c r="V440" s="2">
        <v>5</v>
      </c>
      <c r="W440" s="2">
        <v>5</v>
      </c>
      <c r="X440" s="2">
        <v>0.259224147</v>
      </c>
      <c r="Z440" s="2">
        <v>0.785743221640587</v>
      </c>
      <c r="AA440" s="2">
        <f t="shared" si="12"/>
        <v>0.03756172955036208</v>
      </c>
    </row>
    <row r="441" spans="1:27" ht="15">
      <c r="A441" s="2" t="s">
        <v>77</v>
      </c>
      <c r="B441" s="2">
        <v>15</v>
      </c>
      <c r="C441" s="2" t="s">
        <v>92</v>
      </c>
      <c r="D441" s="2">
        <f t="shared" si="11"/>
        <v>2</v>
      </c>
      <c r="E441" s="2">
        <v>1985</v>
      </c>
      <c r="F441" s="2">
        <v>2.803422</v>
      </c>
      <c r="G441" s="2">
        <v>11264.97175</v>
      </c>
      <c r="H441" s="2">
        <v>4018.293269</v>
      </c>
      <c r="I441" s="2">
        <v>0.494353026</v>
      </c>
      <c r="K441" s="2">
        <v>19.04761905</v>
      </c>
      <c r="L441" s="2">
        <v>8.33957034</v>
      </c>
      <c r="M441" s="2">
        <v>10.70804871</v>
      </c>
      <c r="N441" s="2">
        <v>26.31917632</v>
      </c>
      <c r="O441" s="11">
        <v>6.790268421173099</v>
      </c>
      <c r="V441" s="2">
        <v>5</v>
      </c>
      <c r="W441" s="2">
        <v>5</v>
      </c>
      <c r="X441" s="2">
        <v>0.186741859</v>
      </c>
      <c r="Y441" s="10">
        <v>5.64</v>
      </c>
      <c r="Z441" s="2">
        <v>0.776146978139878</v>
      </c>
      <c r="AA441" s="2">
        <f t="shared" si="12"/>
        <v>0.009596243500708979</v>
      </c>
    </row>
    <row r="442" spans="1:27" ht="15">
      <c r="A442" s="2" t="s">
        <v>77</v>
      </c>
      <c r="B442" s="2">
        <v>15</v>
      </c>
      <c r="C442" s="2" t="s">
        <v>92</v>
      </c>
      <c r="D442" s="2">
        <f t="shared" si="11"/>
        <v>2</v>
      </c>
      <c r="E442" s="2">
        <v>1986</v>
      </c>
      <c r="F442" s="2">
        <v>2.910375</v>
      </c>
      <c r="G442" s="2">
        <v>11885.00299</v>
      </c>
      <c r="H442" s="2">
        <v>4083.667223</v>
      </c>
      <c r="I442" s="2">
        <v>0.489711404</v>
      </c>
      <c r="K442" s="2">
        <v>18.91754483</v>
      </c>
      <c r="L442" s="2">
        <v>7.201793307</v>
      </c>
      <c r="M442" s="2">
        <v>11.71575153</v>
      </c>
      <c r="N442" s="2">
        <v>26.18321316</v>
      </c>
      <c r="O442" s="11">
        <v>7.335177560679938</v>
      </c>
      <c r="V442" s="2">
        <v>5</v>
      </c>
      <c r="W442" s="2">
        <v>5</v>
      </c>
      <c r="X442" s="2">
        <v>0.181314006</v>
      </c>
      <c r="Z442" s="2">
        <v>0.597859591245651</v>
      </c>
      <c r="AA442" s="2">
        <f t="shared" si="12"/>
        <v>0.17828738689422696</v>
      </c>
    </row>
    <row r="443" spans="1:27" ht="15">
      <c r="A443" s="2" t="s">
        <v>77</v>
      </c>
      <c r="B443" s="2">
        <v>15</v>
      </c>
      <c r="C443" s="2" t="s">
        <v>92</v>
      </c>
      <c r="D443" s="2">
        <f t="shared" si="11"/>
        <v>2</v>
      </c>
      <c r="E443" s="2">
        <v>1987</v>
      </c>
      <c r="F443" s="2">
        <v>3.01654</v>
      </c>
      <c r="G443" s="2">
        <v>12161.28635</v>
      </c>
      <c r="H443" s="2">
        <v>4031.534919</v>
      </c>
      <c r="I443" s="2">
        <v>0.469061792</v>
      </c>
      <c r="K443" s="2">
        <v>20.3069818</v>
      </c>
      <c r="L443" s="2">
        <v>7.977904555</v>
      </c>
      <c r="M443" s="2">
        <v>12.32907724</v>
      </c>
      <c r="N443" s="2">
        <v>26.5643394</v>
      </c>
      <c r="O443" s="11">
        <v>7.210167937778249</v>
      </c>
      <c r="V443" s="2">
        <v>5</v>
      </c>
      <c r="W443" s="2">
        <v>5</v>
      </c>
      <c r="X443" s="2">
        <v>0.193001747</v>
      </c>
      <c r="Z443" s="2">
        <v>0.518517822027206</v>
      </c>
      <c r="AA443" s="2">
        <f t="shared" si="12"/>
        <v>0.07934176921844505</v>
      </c>
    </row>
    <row r="444" spans="1:27" ht="15">
      <c r="A444" s="2" t="s">
        <v>77</v>
      </c>
      <c r="B444" s="2">
        <v>15</v>
      </c>
      <c r="C444" s="2" t="s">
        <v>92</v>
      </c>
      <c r="D444" s="2">
        <f t="shared" si="11"/>
        <v>2</v>
      </c>
      <c r="E444" s="2">
        <v>1988</v>
      </c>
      <c r="F444" s="2">
        <v>3.129651</v>
      </c>
      <c r="G444" s="2">
        <v>12338.94297</v>
      </c>
      <c r="H444" s="2">
        <v>3942.593908</v>
      </c>
      <c r="I444" s="2">
        <v>0.454202026</v>
      </c>
      <c r="K444" s="2">
        <v>22.67267267</v>
      </c>
      <c r="L444" s="2">
        <v>11.35400106</v>
      </c>
      <c r="M444" s="2">
        <v>11.31867161</v>
      </c>
      <c r="N444" s="2">
        <v>26.6869811</v>
      </c>
      <c r="O444" s="11">
        <v>7.22928225823629</v>
      </c>
      <c r="U444" s="2">
        <v>9.715597950892068</v>
      </c>
      <c r="V444" s="2">
        <v>6</v>
      </c>
      <c r="W444" s="2">
        <v>5</v>
      </c>
      <c r="X444" s="2">
        <v>0.18335478</v>
      </c>
      <c r="Z444" s="2">
        <v>0.490475311875343</v>
      </c>
      <c r="AA444" s="2">
        <f t="shared" si="12"/>
        <v>0.028042510151862987</v>
      </c>
    </row>
    <row r="445" spans="1:27" ht="15">
      <c r="A445" s="2" t="s">
        <v>77</v>
      </c>
      <c r="B445" s="2">
        <v>15</v>
      </c>
      <c r="C445" s="2" t="s">
        <v>92</v>
      </c>
      <c r="D445" s="2">
        <f t="shared" si="11"/>
        <v>2</v>
      </c>
      <c r="E445" s="2">
        <v>1989</v>
      </c>
      <c r="F445" s="2">
        <v>3.260496</v>
      </c>
      <c r="G445" s="2">
        <v>11015.0317</v>
      </c>
      <c r="H445" s="2">
        <v>3378.330076</v>
      </c>
      <c r="I445" s="2">
        <v>0.417416453</v>
      </c>
      <c r="K445" s="2">
        <v>23.35904894</v>
      </c>
      <c r="L445" s="2">
        <v>13.1191771</v>
      </c>
      <c r="M445" s="2">
        <v>10.23987184</v>
      </c>
      <c r="N445" s="2">
        <v>26.08658994</v>
      </c>
      <c r="O445" s="11">
        <v>7.240156763543895</v>
      </c>
      <c r="U445" s="2">
        <v>9.274482526031786</v>
      </c>
      <c r="V445" s="2">
        <v>5</v>
      </c>
      <c r="W445" s="2">
        <v>5</v>
      </c>
      <c r="X445" s="2">
        <v>0.168131948</v>
      </c>
      <c r="Z445" s="2">
        <v>0.384186163544655</v>
      </c>
      <c r="AA445" s="2">
        <f t="shared" si="12"/>
        <v>0.10628914833068798</v>
      </c>
    </row>
    <row r="446" spans="1:27" ht="15">
      <c r="A446" s="2" t="s">
        <v>77</v>
      </c>
      <c r="B446" s="2">
        <v>15</v>
      </c>
      <c r="C446" s="2" t="s">
        <v>92</v>
      </c>
      <c r="D446" s="2">
        <f t="shared" si="11"/>
        <v>2</v>
      </c>
      <c r="E446" s="2">
        <v>1990</v>
      </c>
      <c r="F446" s="2">
        <v>3.415567</v>
      </c>
      <c r="G446" s="2">
        <v>10984.83329</v>
      </c>
      <c r="H446" s="2">
        <v>3216.108273</v>
      </c>
      <c r="I446" s="2">
        <v>0.382075071</v>
      </c>
      <c r="J446" s="2">
        <v>30.72218266311884</v>
      </c>
      <c r="K446" s="2">
        <v>26.00906944</v>
      </c>
      <c r="L446" s="2">
        <v>18.84068508</v>
      </c>
      <c r="M446" s="2">
        <v>7.168384365</v>
      </c>
      <c r="N446" s="2">
        <v>24.88101038</v>
      </c>
      <c r="O446" s="11">
        <v>8.06089973449707</v>
      </c>
      <c r="Q446" s="2">
        <v>3.96091539</v>
      </c>
      <c r="S446" s="2">
        <v>18.63283739</v>
      </c>
      <c r="T446" s="2">
        <v>12.96111057</v>
      </c>
      <c r="U446" s="2">
        <v>8.020087696286025</v>
      </c>
      <c r="V446" s="2">
        <v>5</v>
      </c>
      <c r="W446" s="2">
        <v>5</v>
      </c>
      <c r="X446" s="2">
        <v>0.216677874</v>
      </c>
      <c r="Y446" s="10">
        <v>6.54</v>
      </c>
      <c r="Z446" s="2">
        <v>0.503852680325508</v>
      </c>
      <c r="AA446" s="2">
        <f t="shared" si="12"/>
        <v>0.119666516780853</v>
      </c>
    </row>
    <row r="447" spans="1:27" ht="15">
      <c r="A447" s="2" t="s">
        <v>77</v>
      </c>
      <c r="B447" s="2">
        <v>15</v>
      </c>
      <c r="C447" s="2" t="s">
        <v>92</v>
      </c>
      <c r="D447" s="2">
        <f t="shared" si="11"/>
        <v>2</v>
      </c>
      <c r="E447" s="2">
        <v>1991</v>
      </c>
      <c r="F447" s="2">
        <v>3.599359</v>
      </c>
      <c r="G447" s="2">
        <v>11161.52613</v>
      </c>
      <c r="H447" s="2">
        <v>3100.97607</v>
      </c>
      <c r="I447" s="2">
        <v>0.41625452</v>
      </c>
      <c r="J447" s="2">
        <v>30.000350250429058</v>
      </c>
      <c r="K447" s="2">
        <v>23.74697909</v>
      </c>
      <c r="L447" s="2">
        <v>16.89695632</v>
      </c>
      <c r="M447" s="2">
        <v>6.850022766</v>
      </c>
      <c r="N447" s="2">
        <v>25.98858184</v>
      </c>
      <c r="O447" s="11">
        <v>7.240487910605166</v>
      </c>
      <c r="Q447" s="2">
        <v>5.768557219</v>
      </c>
      <c r="S447" s="2">
        <v>18.59689678</v>
      </c>
      <c r="T447" s="2">
        <v>13.20662199</v>
      </c>
      <c r="U447" s="2">
        <v>10.33238765717488</v>
      </c>
      <c r="V447" s="2">
        <v>4</v>
      </c>
      <c r="W447" s="2">
        <v>4</v>
      </c>
      <c r="X447" s="2">
        <v>0.183209166</v>
      </c>
      <c r="Z447" s="2">
        <v>0.600562632083893</v>
      </c>
      <c r="AA447" s="2">
        <f t="shared" si="12"/>
        <v>0.09670995175838504</v>
      </c>
    </row>
    <row r="448" spans="1:27" ht="15">
      <c r="A448" s="2" t="s">
        <v>77</v>
      </c>
      <c r="B448" s="2">
        <v>15</v>
      </c>
      <c r="C448" s="2" t="s">
        <v>92</v>
      </c>
      <c r="D448" s="2">
        <f t="shared" si="11"/>
        <v>2</v>
      </c>
      <c r="E448" s="2">
        <v>1992</v>
      </c>
      <c r="F448" s="2">
        <v>3.806045</v>
      </c>
      <c r="G448" s="2">
        <v>12763.6483</v>
      </c>
      <c r="H448" s="2">
        <v>3353.520072</v>
      </c>
      <c r="I448" s="2">
        <v>0.359689057</v>
      </c>
      <c r="J448" s="2">
        <v>24.685630598139696</v>
      </c>
      <c r="K448" s="2">
        <v>29.06049214</v>
      </c>
      <c r="L448" s="2">
        <v>22.27731017</v>
      </c>
      <c r="M448" s="2">
        <v>6.783181973</v>
      </c>
      <c r="N448" s="2">
        <v>21.89785083</v>
      </c>
      <c r="O448" s="11">
        <v>7.382181074684173</v>
      </c>
      <c r="Q448" s="2">
        <v>6.249649369</v>
      </c>
      <c r="S448" s="2">
        <v>22.97224703</v>
      </c>
      <c r="T448" s="2">
        <v>13.0401122</v>
      </c>
      <c r="U448" s="2">
        <v>6.9244405604879935</v>
      </c>
      <c r="V448" s="2">
        <v>3</v>
      </c>
      <c r="W448" s="2">
        <v>3</v>
      </c>
      <c r="X448" s="2">
        <v>0.251469225</v>
      </c>
      <c r="Z448" s="2">
        <v>0.6411366015672679</v>
      </c>
      <c r="AA448" s="2">
        <f t="shared" si="12"/>
        <v>0.04057396948337488</v>
      </c>
    </row>
    <row r="449" spans="1:27" ht="15">
      <c r="A449" s="2" t="s">
        <v>77</v>
      </c>
      <c r="B449" s="2">
        <v>15</v>
      </c>
      <c r="C449" s="2" t="s">
        <v>92</v>
      </c>
      <c r="D449" s="2">
        <f t="shared" si="11"/>
        <v>2</v>
      </c>
      <c r="E449" s="2">
        <v>1993</v>
      </c>
      <c r="F449" s="2">
        <v>4.019284</v>
      </c>
      <c r="G449" s="2">
        <v>13335.49059</v>
      </c>
      <c r="H449" s="2">
        <v>3317.877161</v>
      </c>
      <c r="I449" s="2">
        <v>0.362070292</v>
      </c>
      <c r="J449" s="2">
        <v>25.898520516216152</v>
      </c>
      <c r="K449" s="2">
        <v>33.56104693</v>
      </c>
      <c r="L449" s="2">
        <v>26.94152628</v>
      </c>
      <c r="M449" s="2">
        <v>6.619520648</v>
      </c>
      <c r="N449" s="2">
        <v>22.08824101</v>
      </c>
      <c r="O449" s="11">
        <v>7.273536975750615</v>
      </c>
      <c r="Q449" s="2">
        <v>8.263328992</v>
      </c>
      <c r="S449" s="2">
        <v>20.91856064</v>
      </c>
      <c r="T449" s="2">
        <v>11.81143067</v>
      </c>
      <c r="U449" s="2">
        <v>6.977402161165312</v>
      </c>
      <c r="V449" s="2">
        <v>4</v>
      </c>
      <c r="W449" s="2">
        <v>4</v>
      </c>
      <c r="X449" s="2">
        <v>0.27963832</v>
      </c>
      <c r="Z449" s="2">
        <v>0.6691025942564011</v>
      </c>
      <c r="AA449" s="2">
        <f t="shared" si="12"/>
        <v>0.027965992689133135</v>
      </c>
    </row>
    <row r="450" spans="1:27" ht="15">
      <c r="A450" s="2" t="s">
        <v>77</v>
      </c>
      <c r="B450" s="2">
        <v>15</v>
      </c>
      <c r="C450" s="2" t="s">
        <v>92</v>
      </c>
      <c r="D450" s="2">
        <f aca="true" t="shared" si="13" ref="D450:D513">IF(C450="Médio-alto",2,IF(C450="Alto",1,IF(C450="Médio-baixo",3,IF(C450="baixo",4,""))))</f>
        <v>2</v>
      </c>
      <c r="E450" s="2">
        <v>1994</v>
      </c>
      <c r="F450" s="2">
        <v>4.216536</v>
      </c>
      <c r="G450" s="2">
        <v>14000.49819</v>
      </c>
      <c r="H450" s="2">
        <v>3320.379143</v>
      </c>
      <c r="I450" s="2">
        <v>0.370609283</v>
      </c>
      <c r="J450" s="2">
        <v>24.923813487766562</v>
      </c>
      <c r="K450" s="2">
        <v>31.91801118</v>
      </c>
      <c r="L450" s="2">
        <v>20.82357667</v>
      </c>
      <c r="M450" s="2">
        <v>11.09443451</v>
      </c>
      <c r="N450" s="2">
        <v>22.6156663</v>
      </c>
      <c r="O450" s="11">
        <v>7.377415661749408</v>
      </c>
      <c r="Q450" s="2">
        <v>7.50513262</v>
      </c>
      <c r="S450" s="2">
        <v>19.98742115</v>
      </c>
      <c r="T450" s="2">
        <v>13.09623547</v>
      </c>
      <c r="U450" s="2">
        <v>6.539635647551045</v>
      </c>
      <c r="V450" s="2">
        <v>4</v>
      </c>
      <c r="W450" s="2">
        <v>4</v>
      </c>
      <c r="X450" s="2">
        <v>0.244639024</v>
      </c>
      <c r="Z450" s="2">
        <v>0.603907510638237</v>
      </c>
      <c r="AA450" s="2">
        <f t="shared" si="12"/>
        <v>0.06519508361816406</v>
      </c>
    </row>
    <row r="451" spans="1:27" ht="15">
      <c r="A451" s="2" t="s">
        <v>77</v>
      </c>
      <c r="B451" s="2">
        <v>15</v>
      </c>
      <c r="C451" s="2" t="s">
        <v>92</v>
      </c>
      <c r="D451" s="2">
        <f t="shared" si="13"/>
        <v>2</v>
      </c>
      <c r="E451" s="2">
        <v>1995</v>
      </c>
      <c r="F451" s="2">
        <v>4.382005</v>
      </c>
      <c r="G451" s="2">
        <v>14866.61437</v>
      </c>
      <c r="H451" s="2">
        <v>3392.651165</v>
      </c>
      <c r="I451" s="2">
        <v>0.383407146</v>
      </c>
      <c r="J451" s="2">
        <v>26.1404998301575</v>
      </c>
      <c r="K451" s="2">
        <v>29.58893662</v>
      </c>
      <c r="L451" s="2">
        <v>20.56802282</v>
      </c>
      <c r="M451" s="2">
        <v>9.020913794</v>
      </c>
      <c r="N451" s="2">
        <v>23.57145897</v>
      </c>
      <c r="O451" s="11">
        <v>8.330918312072752</v>
      </c>
      <c r="P451" s="2">
        <v>5.137485321</v>
      </c>
      <c r="Q451" s="2">
        <v>6.668992714</v>
      </c>
      <c r="S451" s="2">
        <v>20.70907402</v>
      </c>
      <c r="T451" s="2">
        <v>12.15575859</v>
      </c>
      <c r="U451" s="2">
        <v>4.454248522689566</v>
      </c>
      <c r="V451" s="2">
        <v>4</v>
      </c>
      <c r="W451" s="2">
        <v>4</v>
      </c>
      <c r="X451" s="2">
        <v>0.23536028</v>
      </c>
      <c r="Y451" s="10">
        <v>7.39</v>
      </c>
      <c r="Z451" s="2">
        <v>0.610609069466591</v>
      </c>
      <c r="AA451" s="2">
        <f t="shared" si="12"/>
        <v>0.006701558828353993</v>
      </c>
    </row>
    <row r="452" spans="1:27" ht="15">
      <c r="A452" s="2" t="s">
        <v>77</v>
      </c>
      <c r="B452" s="2">
        <v>15</v>
      </c>
      <c r="C452" s="2" t="s">
        <v>92</v>
      </c>
      <c r="D452" s="2">
        <f t="shared" si="13"/>
        <v>2</v>
      </c>
      <c r="E452" s="2">
        <v>1996</v>
      </c>
      <c r="F452" s="2">
        <v>4.510082</v>
      </c>
      <c r="G452" s="2">
        <v>15176.30873</v>
      </c>
      <c r="H452" s="2">
        <v>3364.974014</v>
      </c>
      <c r="I452" s="2">
        <v>0.396012604</v>
      </c>
      <c r="J452" s="2">
        <v>28.80381894845259</v>
      </c>
      <c r="K452" s="2">
        <v>29.41392012</v>
      </c>
      <c r="L452" s="2">
        <v>18.35392787</v>
      </c>
      <c r="M452" s="2">
        <v>11.05999225</v>
      </c>
      <c r="N452" s="2">
        <v>24.51193939</v>
      </c>
      <c r="O452" s="11">
        <v>7.397063848282715</v>
      </c>
      <c r="P452" s="2">
        <v>5.140896359</v>
      </c>
      <c r="Q452" s="2">
        <v>5.661057437</v>
      </c>
      <c r="S452" s="2">
        <v>21.68658263</v>
      </c>
      <c r="T452" s="2">
        <v>13.36320525</v>
      </c>
      <c r="U452" s="2">
        <v>6.025690605713333</v>
      </c>
      <c r="V452" s="2">
        <v>4</v>
      </c>
      <c r="W452" s="2">
        <v>4</v>
      </c>
      <c r="X452" s="2">
        <v>0.214296609</v>
      </c>
      <c r="Z452" s="2">
        <v>0.44330942630767767</v>
      </c>
      <c r="AA452" s="2">
        <f t="shared" si="12"/>
        <v>0.16729964315891332</v>
      </c>
    </row>
    <row r="453" spans="1:27" ht="15">
      <c r="A453" s="2" t="s">
        <v>77</v>
      </c>
      <c r="B453" s="2">
        <v>15</v>
      </c>
      <c r="C453" s="2" t="s">
        <v>92</v>
      </c>
      <c r="D453" s="2">
        <f t="shared" si="13"/>
        <v>2</v>
      </c>
      <c r="E453" s="2">
        <v>1997</v>
      </c>
      <c r="F453" s="2">
        <v>4.606717</v>
      </c>
      <c r="G453" s="2">
        <v>15679.18824</v>
      </c>
      <c r="H453" s="2">
        <v>3403.549261</v>
      </c>
      <c r="I453" s="2">
        <v>0.360866189</v>
      </c>
      <c r="J453" s="2">
        <v>28.411325887776723</v>
      </c>
      <c r="K453" s="2">
        <v>25.78195208</v>
      </c>
      <c r="L453" s="2">
        <v>16.11250383</v>
      </c>
      <c r="M453" s="2">
        <v>9.66944825</v>
      </c>
      <c r="N453" s="2">
        <v>25.54065371</v>
      </c>
      <c r="O453" s="11">
        <v>7.084808776089154</v>
      </c>
      <c r="P453" s="2">
        <v>5.40747134</v>
      </c>
      <c r="Q453" s="2">
        <v>5.521842167</v>
      </c>
      <c r="S453" s="2">
        <v>19.04992225</v>
      </c>
      <c r="T453" s="2">
        <v>9.939589869</v>
      </c>
      <c r="U453" s="2">
        <v>6.12975689007662</v>
      </c>
      <c r="V453" s="2">
        <v>4</v>
      </c>
      <c r="W453" s="2">
        <v>4</v>
      </c>
      <c r="X453" s="2">
        <v>0.198192999</v>
      </c>
      <c r="Z453" s="2">
        <v>0.6435447931289671</v>
      </c>
      <c r="AA453" s="2">
        <f t="shared" si="12"/>
        <v>0.2002353668212894</v>
      </c>
    </row>
    <row r="454" spans="1:27" ht="15">
      <c r="A454" s="2" t="s">
        <v>77</v>
      </c>
      <c r="B454" s="2">
        <v>15</v>
      </c>
      <c r="C454" s="2" t="s">
        <v>92</v>
      </c>
      <c r="D454" s="2">
        <f t="shared" si="13"/>
        <v>2</v>
      </c>
      <c r="E454" s="2">
        <v>1998</v>
      </c>
      <c r="F454" s="2">
        <v>4.682018</v>
      </c>
      <c r="G454" s="2">
        <v>16151.46043</v>
      </c>
      <c r="H454" s="2">
        <v>3449.679268</v>
      </c>
      <c r="I454" s="2">
        <v>0.311442614</v>
      </c>
      <c r="J454" s="2">
        <v>28.510045969202196</v>
      </c>
      <c r="K454" s="2">
        <v>21.16337106</v>
      </c>
      <c r="L454" s="2">
        <v>11.52713129</v>
      </c>
      <c r="M454" s="2">
        <v>9.636239775</v>
      </c>
      <c r="N454" s="2">
        <v>24.36238168</v>
      </c>
      <c r="O454" s="11">
        <v>7.1842270960292</v>
      </c>
      <c r="P454" s="2">
        <v>5.300550099</v>
      </c>
      <c r="Q454" s="2">
        <v>7.128077863</v>
      </c>
      <c r="S454" s="2">
        <v>18.11923177</v>
      </c>
      <c r="T454" s="2">
        <v>10.77244285</v>
      </c>
      <c r="U454" s="2">
        <v>6.273268727322219</v>
      </c>
      <c r="V454" s="2">
        <v>4</v>
      </c>
      <c r="W454" s="2">
        <v>5</v>
      </c>
      <c r="X454" s="2">
        <v>0.187450171</v>
      </c>
      <c r="Z454" s="2">
        <v>0.675295412540436</v>
      </c>
      <c r="AA454" s="2">
        <f t="shared" si="12"/>
        <v>0.03175061941146895</v>
      </c>
    </row>
    <row r="455" spans="1:27" ht="15">
      <c r="A455" s="2" t="s">
        <v>77</v>
      </c>
      <c r="B455" s="2">
        <v>15</v>
      </c>
      <c r="C455" s="2" t="s">
        <v>92</v>
      </c>
      <c r="D455" s="2">
        <f t="shared" si="13"/>
        <v>2</v>
      </c>
      <c r="E455" s="2">
        <v>1999</v>
      </c>
      <c r="F455" s="2">
        <v>4.751501</v>
      </c>
      <c r="G455" s="2">
        <v>16698.93474</v>
      </c>
      <c r="H455" s="2">
        <v>3514.454642</v>
      </c>
      <c r="I455" s="2">
        <v>0.274266005</v>
      </c>
      <c r="J455" s="2">
        <v>26.765383780541296</v>
      </c>
      <c r="K455" s="2">
        <v>23.40537119</v>
      </c>
      <c r="L455" s="2">
        <v>10.720757</v>
      </c>
      <c r="M455" s="2">
        <v>12.68461419</v>
      </c>
      <c r="N455" s="2">
        <v>23.99366321</v>
      </c>
      <c r="O455" s="11">
        <v>4.942688465118409</v>
      </c>
      <c r="P455" s="2">
        <v>4.990992556</v>
      </c>
      <c r="Q455" s="2">
        <v>6.615855038</v>
      </c>
      <c r="S455" s="2">
        <v>18.10520611</v>
      </c>
      <c r="T455" s="2">
        <v>11.77006768</v>
      </c>
      <c r="U455" s="2">
        <v>6.280882488306531</v>
      </c>
      <c r="V455" s="2">
        <v>4</v>
      </c>
      <c r="W455" s="2">
        <v>4</v>
      </c>
      <c r="X455" s="2">
        <v>0.202156529</v>
      </c>
      <c r="Z455" s="2">
        <v>0.708225071430207</v>
      </c>
      <c r="AA455" s="2">
        <f t="shared" si="12"/>
        <v>0.03292965888977095</v>
      </c>
    </row>
    <row r="456" spans="1:27" ht="15">
      <c r="A456" s="2" t="s">
        <v>77</v>
      </c>
      <c r="B456" s="2">
        <v>15</v>
      </c>
      <c r="C456" s="2" t="s">
        <v>92</v>
      </c>
      <c r="D456" s="2">
        <f t="shared" si="13"/>
        <v>2</v>
      </c>
      <c r="E456" s="2">
        <v>2000</v>
      </c>
      <c r="F456" s="2">
        <v>4.827096</v>
      </c>
      <c r="G456" s="2">
        <v>17407.91721</v>
      </c>
      <c r="H456" s="2">
        <v>3606.291901</v>
      </c>
      <c r="I456" s="2">
        <v>0.243627325</v>
      </c>
      <c r="J456" s="2">
        <v>27.10926694329184</v>
      </c>
      <c r="K456" s="2">
        <v>21.10683397</v>
      </c>
      <c r="L456" s="2">
        <v>11.89654885</v>
      </c>
      <c r="M456" s="2">
        <v>9.210285124</v>
      </c>
      <c r="N456" s="2">
        <v>23.68977987</v>
      </c>
      <c r="O456" s="11">
        <v>7.453099087654646</v>
      </c>
      <c r="P456" s="2">
        <v>4.635250696</v>
      </c>
      <c r="Q456" s="2">
        <v>6.298868945</v>
      </c>
      <c r="S456" s="2">
        <v>18.99115133</v>
      </c>
      <c r="T456" s="2">
        <v>8.259159085</v>
      </c>
      <c r="U456" s="2">
        <v>6.249062640603909</v>
      </c>
      <c r="V456" s="2">
        <v>4</v>
      </c>
      <c r="W456" s="2">
        <v>4</v>
      </c>
      <c r="X456" s="2">
        <v>0.231972098</v>
      </c>
      <c r="Y456" s="10">
        <v>8.05</v>
      </c>
      <c r="Z456" s="2">
        <v>0.7007321566343311</v>
      </c>
      <c r="AA456" s="2">
        <f t="shared" si="12"/>
        <v>0.007492914795875882</v>
      </c>
    </row>
    <row r="457" spans="1:27" ht="15">
      <c r="A457" s="2" t="s">
        <v>77</v>
      </c>
      <c r="B457" s="2">
        <v>15</v>
      </c>
      <c r="C457" s="2" t="s">
        <v>92</v>
      </c>
      <c r="D457" s="2">
        <f t="shared" si="13"/>
        <v>2</v>
      </c>
      <c r="E457" s="2">
        <v>2001</v>
      </c>
      <c r="F457" s="2">
        <v>4.910056</v>
      </c>
      <c r="G457" s="2">
        <v>18325.29861</v>
      </c>
      <c r="H457" s="2">
        <v>3732.197475</v>
      </c>
      <c r="I457" s="2">
        <v>0.211719304</v>
      </c>
      <c r="J457" s="2">
        <v>26.97265717022914</v>
      </c>
      <c r="K457" s="2">
        <v>19.40854051</v>
      </c>
      <c r="L457" s="2">
        <v>11.18998634</v>
      </c>
      <c r="M457" s="2">
        <v>8.218554175</v>
      </c>
      <c r="N457" s="2">
        <v>22.90452782</v>
      </c>
      <c r="O457" s="11">
        <v>6.659673663392154</v>
      </c>
      <c r="P457" s="2">
        <v>4.786050228</v>
      </c>
      <c r="Q457" s="2">
        <v>6.495170109</v>
      </c>
      <c r="S457" s="2">
        <v>18.66992289</v>
      </c>
      <c r="T457" s="2">
        <v>9.595733159</v>
      </c>
      <c r="U457" s="2">
        <v>5.889466492861967</v>
      </c>
      <c r="V457" s="2">
        <v>5</v>
      </c>
      <c r="W457" s="2">
        <v>5</v>
      </c>
      <c r="X457" s="2">
        <v>0.238961205</v>
      </c>
      <c r="Z457" s="2">
        <v>0.916101723909378</v>
      </c>
      <c r="AA457" s="2">
        <f t="shared" si="12"/>
        <v>0.21536956727504697</v>
      </c>
    </row>
    <row r="458" spans="1:27" ht="15">
      <c r="A458" s="2" t="s">
        <v>77</v>
      </c>
      <c r="B458" s="2">
        <v>15</v>
      </c>
      <c r="C458" s="2" t="s">
        <v>92</v>
      </c>
      <c r="D458" s="2">
        <f t="shared" si="13"/>
        <v>2</v>
      </c>
      <c r="E458" s="2">
        <v>2002</v>
      </c>
      <c r="F458" s="2">
        <v>4.998372</v>
      </c>
      <c r="G458" s="2">
        <v>19385.19136</v>
      </c>
      <c r="H458" s="2">
        <v>3878.301047</v>
      </c>
      <c r="I458" s="2">
        <v>0.177586749</v>
      </c>
      <c r="J458" s="2">
        <v>28.330929746593288</v>
      </c>
      <c r="K458" s="2">
        <v>18.93781087</v>
      </c>
      <c r="L458" s="2">
        <v>10.83821409</v>
      </c>
      <c r="M458" s="2">
        <v>8.099596786</v>
      </c>
      <c r="N458" s="2">
        <v>22.6859346</v>
      </c>
      <c r="O458" s="11">
        <v>6.8572486047125425</v>
      </c>
      <c r="P458" s="2">
        <v>4.845860871</v>
      </c>
      <c r="Q458" s="2">
        <v>5.403075005</v>
      </c>
      <c r="R458" s="2">
        <v>0.926388167</v>
      </c>
      <c r="S458" s="2">
        <v>17.47799982</v>
      </c>
      <c r="T458" s="2">
        <v>10.99677956</v>
      </c>
      <c r="U458" s="2">
        <v>5.444859758071637</v>
      </c>
      <c r="V458" s="2">
        <v>6</v>
      </c>
      <c r="W458" s="2">
        <v>5</v>
      </c>
      <c r="X458" s="2">
        <v>0.236522496</v>
      </c>
      <c r="Z458" s="2">
        <v>0.8419279158115389</v>
      </c>
      <c r="AA458" s="2">
        <f t="shared" si="12"/>
        <v>0.07417380809783913</v>
      </c>
    </row>
    <row r="459" spans="1:27" ht="15">
      <c r="A459" s="2" t="s">
        <v>77</v>
      </c>
      <c r="B459" s="2">
        <v>15</v>
      </c>
      <c r="C459" s="2" t="s">
        <v>92</v>
      </c>
      <c r="D459" s="2">
        <f t="shared" si="13"/>
        <v>2</v>
      </c>
      <c r="E459" s="2">
        <v>2003</v>
      </c>
      <c r="F459" s="2">
        <v>5.09679</v>
      </c>
      <c r="G459" s="2">
        <v>20191.952</v>
      </c>
      <c r="H459" s="2">
        <v>3961.699815</v>
      </c>
      <c r="I459" s="2">
        <v>0.169777632</v>
      </c>
      <c r="J459" s="2">
        <v>29.4590894003098</v>
      </c>
      <c r="K459" s="2">
        <v>20.49264218</v>
      </c>
      <c r="L459" s="2">
        <v>11.238659</v>
      </c>
      <c r="M459" s="2">
        <v>9.253983182</v>
      </c>
      <c r="N459" s="2">
        <v>23.10798849</v>
      </c>
      <c r="O459" s="11">
        <v>7.691034807988212</v>
      </c>
      <c r="P459" s="2">
        <v>4.590285098</v>
      </c>
      <c r="Q459" s="2">
        <v>5.783540922</v>
      </c>
      <c r="R459" s="2">
        <v>0.801972785</v>
      </c>
      <c r="S459" s="2">
        <v>18.21365346</v>
      </c>
      <c r="T459" s="2">
        <v>11.51262201</v>
      </c>
      <c r="U459" s="2">
        <v>6.0024341668510734</v>
      </c>
      <c r="V459" s="2">
        <v>5</v>
      </c>
      <c r="W459" s="2">
        <v>5</v>
      </c>
      <c r="X459" s="2">
        <v>0.263842344</v>
      </c>
      <c r="Z459" s="2">
        <v>0.8720129430294039</v>
      </c>
      <c r="AA459" s="2">
        <f t="shared" si="12"/>
        <v>0.03008502721786499</v>
      </c>
    </row>
    <row r="460" spans="1:27" ht="15">
      <c r="A460" s="2" t="s">
        <v>77</v>
      </c>
      <c r="B460" s="2">
        <v>15</v>
      </c>
      <c r="C460" s="2" t="s">
        <v>92</v>
      </c>
      <c r="D460" s="2">
        <f t="shared" si="13"/>
        <v>2</v>
      </c>
      <c r="E460" s="2">
        <v>2004</v>
      </c>
      <c r="F460" s="2">
        <v>5.210369</v>
      </c>
      <c r="G460" s="2">
        <v>21921.83828</v>
      </c>
      <c r="H460" s="2">
        <v>4207.348516</v>
      </c>
      <c r="I460" s="2">
        <v>0.138742849</v>
      </c>
      <c r="J460" s="2">
        <v>32.138724432294175</v>
      </c>
      <c r="K460" s="2">
        <v>24.77790545</v>
      </c>
      <c r="L460" s="2">
        <v>14.50342778</v>
      </c>
      <c r="M460" s="2">
        <v>10.27447768</v>
      </c>
      <c r="N460" s="2">
        <v>21.29735566</v>
      </c>
      <c r="O460" s="11">
        <v>8.557857922427697</v>
      </c>
      <c r="P460" s="2">
        <v>4.897560003</v>
      </c>
      <c r="Q460" s="2">
        <v>5.986755069</v>
      </c>
      <c r="R460" s="2">
        <v>0.66542872</v>
      </c>
      <c r="S460" s="2">
        <v>20.99608415</v>
      </c>
      <c r="T460" s="2">
        <v>17.87104267</v>
      </c>
      <c r="U460" s="2">
        <v>5.141721288740415</v>
      </c>
      <c r="V460" s="2">
        <v>5</v>
      </c>
      <c r="W460" s="2">
        <v>4</v>
      </c>
      <c r="X460" s="2">
        <v>0.363176078</v>
      </c>
      <c r="Z460" s="2">
        <v>0.9996364116668699</v>
      </c>
      <c r="AA460" s="2">
        <f t="shared" si="12"/>
        <v>0.127623468637466</v>
      </c>
    </row>
    <row r="461" spans="1:27" ht="15">
      <c r="A461" s="2" t="s">
        <v>77</v>
      </c>
      <c r="B461" s="2">
        <v>15</v>
      </c>
      <c r="C461" s="2" t="s">
        <v>92</v>
      </c>
      <c r="D461" s="2">
        <f t="shared" si="13"/>
        <v>2</v>
      </c>
      <c r="E461" s="2">
        <v>2005</v>
      </c>
      <c r="F461" s="2">
        <v>5.342002</v>
      </c>
      <c r="G461" s="2">
        <v>23707.71994</v>
      </c>
      <c r="H461" s="2">
        <v>4437.984101</v>
      </c>
      <c r="I461" s="2">
        <v>0.106441222</v>
      </c>
      <c r="J461" s="2">
        <v>35.64896741321022</v>
      </c>
      <c r="K461" s="2">
        <v>30.62844372</v>
      </c>
      <c r="L461" s="2">
        <v>23.30819405</v>
      </c>
      <c r="M461" s="2">
        <v>7.320249668</v>
      </c>
      <c r="N461" s="2">
        <v>19.53085675</v>
      </c>
      <c r="O461" s="11">
        <v>7.756973090628639</v>
      </c>
      <c r="P461" s="2">
        <v>4.601342996</v>
      </c>
      <c r="Q461" s="2">
        <v>4.550883148</v>
      </c>
      <c r="R461" s="2">
        <v>0.59073107</v>
      </c>
      <c r="S461" s="2">
        <v>24.41581174</v>
      </c>
      <c r="T461" s="2">
        <v>38.30221887</v>
      </c>
      <c r="U461" s="2">
        <v>4.7953227898843345</v>
      </c>
      <c r="V461" s="2">
        <v>5</v>
      </c>
      <c r="W461" s="2">
        <v>4</v>
      </c>
      <c r="X461" s="2">
        <v>0.439779252</v>
      </c>
      <c r="Y461" s="10">
        <v>8.71</v>
      </c>
      <c r="Z461" s="2">
        <v>0.9356065392494199</v>
      </c>
      <c r="AA461" s="2">
        <f t="shared" si="12"/>
        <v>0.06402987241744995</v>
      </c>
    </row>
    <row r="462" spans="1:27" ht="15">
      <c r="A462" s="2" t="s">
        <v>77</v>
      </c>
      <c r="B462" s="2">
        <v>15</v>
      </c>
      <c r="C462" s="2" t="s">
        <v>92</v>
      </c>
      <c r="D462" s="2">
        <f t="shared" si="13"/>
        <v>2</v>
      </c>
      <c r="E462" s="2">
        <v>2006</v>
      </c>
      <c r="F462" s="2">
        <v>5.495117</v>
      </c>
      <c r="G462" s="2">
        <v>25626.37659</v>
      </c>
      <c r="H462" s="2">
        <v>4663.481522</v>
      </c>
      <c r="I462" s="2">
        <v>0.12232364</v>
      </c>
      <c r="J462" s="2">
        <v>32.753717615221674</v>
      </c>
      <c r="K462" s="2">
        <v>25.45204918</v>
      </c>
      <c r="L462" s="2">
        <v>19.03594165</v>
      </c>
      <c r="M462" s="2">
        <v>6.416107528</v>
      </c>
      <c r="N462" s="2">
        <v>20.6391005</v>
      </c>
      <c r="O462" s="11">
        <v>7.073987948380481</v>
      </c>
      <c r="P462" s="2">
        <v>4.366067831</v>
      </c>
      <c r="Q462" s="2">
        <v>6.528951147</v>
      </c>
      <c r="R462" s="2">
        <v>0.49236233</v>
      </c>
      <c r="S462" s="2">
        <v>24.55493728</v>
      </c>
      <c r="T462" s="2">
        <v>30.80838991</v>
      </c>
      <c r="U462" s="2">
        <v>4.655577065236653</v>
      </c>
      <c r="V462" s="2">
        <v>5</v>
      </c>
      <c r="W462" s="2">
        <v>4</v>
      </c>
      <c r="X462" s="2">
        <v>0.400769413</v>
      </c>
      <c r="Z462" s="2">
        <v>0.968322157859802</v>
      </c>
      <c r="AA462" s="2">
        <f t="shared" si="12"/>
        <v>0.03271561861038208</v>
      </c>
    </row>
    <row r="463" spans="1:27" ht="15">
      <c r="A463" s="2" t="s">
        <v>77</v>
      </c>
      <c r="B463" s="2">
        <v>15</v>
      </c>
      <c r="C463" s="2" t="s">
        <v>92</v>
      </c>
      <c r="D463" s="2">
        <f t="shared" si="13"/>
        <v>2</v>
      </c>
      <c r="E463" s="2">
        <v>2007</v>
      </c>
      <c r="F463" s="2">
        <v>5.667443</v>
      </c>
      <c r="G463" s="2">
        <v>27721.62054</v>
      </c>
      <c r="H463" s="2">
        <v>4891.380564</v>
      </c>
      <c r="I463" s="2">
        <v>0.140674695</v>
      </c>
      <c r="J463" s="2">
        <v>33.883908116468746</v>
      </c>
      <c r="K463" s="2">
        <v>27.48317473</v>
      </c>
      <c r="L463" s="2">
        <v>21.49231655</v>
      </c>
      <c r="M463" s="2">
        <v>5.990858178</v>
      </c>
      <c r="N463" s="2">
        <v>20.60269546</v>
      </c>
      <c r="O463" s="11">
        <v>6.586359768343158</v>
      </c>
      <c r="P463" s="2">
        <v>4.994181966</v>
      </c>
      <c r="Q463" s="2">
        <v>4.89466258</v>
      </c>
      <c r="R463" s="2">
        <v>0.460783079</v>
      </c>
      <c r="S463" s="2">
        <v>24.68960288</v>
      </c>
      <c r="T463" s="2">
        <v>26.32948961</v>
      </c>
      <c r="U463" s="2">
        <v>5.902028465769382</v>
      </c>
      <c r="V463" s="2">
        <v>5</v>
      </c>
      <c r="W463" s="2">
        <v>4</v>
      </c>
      <c r="X463" s="2">
        <v>0.365984052</v>
      </c>
      <c r="Z463" s="2">
        <v>1.037480086088181</v>
      </c>
      <c r="AA463" s="2">
        <f t="shared" si="12"/>
        <v>0.06915792822837896</v>
      </c>
    </row>
    <row r="464" spans="1:27" ht="15">
      <c r="A464" s="2" t="s">
        <v>77</v>
      </c>
      <c r="B464" s="2">
        <v>15</v>
      </c>
      <c r="C464" s="2" t="s">
        <v>92</v>
      </c>
      <c r="D464" s="2">
        <f t="shared" si="13"/>
        <v>2</v>
      </c>
      <c r="E464" s="2">
        <v>2008</v>
      </c>
      <c r="F464" s="2">
        <v>5.848952</v>
      </c>
      <c r="G464" s="2">
        <v>29723.24185</v>
      </c>
      <c r="H464" s="2">
        <v>5081.806424</v>
      </c>
      <c r="I464" s="2">
        <v>0.152801111</v>
      </c>
      <c r="J464" s="2">
        <v>31.419038778087664</v>
      </c>
      <c r="K464" s="2">
        <v>27.85086513</v>
      </c>
      <c r="L464" s="2">
        <v>22.54898036</v>
      </c>
      <c r="M464" s="2">
        <v>5.301884766</v>
      </c>
      <c r="N464" s="2">
        <v>21.57064863</v>
      </c>
      <c r="O464" s="11">
        <v>7.492377995757663</v>
      </c>
      <c r="P464" s="2">
        <v>5.431250452</v>
      </c>
      <c r="Q464" s="2">
        <v>5.486498071</v>
      </c>
      <c r="R464" s="2">
        <v>0.447408408</v>
      </c>
      <c r="S464" s="2">
        <v>17.6875984</v>
      </c>
      <c r="T464" s="2">
        <v>32.835303</v>
      </c>
      <c r="U464" s="2">
        <v>6.085903659789193</v>
      </c>
      <c r="V464" s="2">
        <v>5</v>
      </c>
      <c r="W464" s="2">
        <v>5</v>
      </c>
      <c r="X464" s="2">
        <v>0.355158538</v>
      </c>
      <c r="Z464" s="2">
        <v>0.97107470035553</v>
      </c>
      <c r="AA464" s="2">
        <f t="shared" si="12"/>
        <v>0.06640538573265098</v>
      </c>
    </row>
    <row r="465" spans="1:27" ht="15">
      <c r="A465" s="2" t="s">
        <v>77</v>
      </c>
      <c r="B465" s="2">
        <v>15</v>
      </c>
      <c r="C465" s="2" t="s">
        <v>92</v>
      </c>
      <c r="D465" s="2">
        <f t="shared" si="13"/>
        <v>2</v>
      </c>
      <c r="E465" s="2">
        <v>2009</v>
      </c>
      <c r="F465" s="2">
        <v>6.025592</v>
      </c>
      <c r="G465" s="2">
        <v>31354.54653</v>
      </c>
      <c r="H465" s="2">
        <v>5203.562825</v>
      </c>
      <c r="I465" s="2">
        <v>0.159197479</v>
      </c>
      <c r="J465" s="2">
        <v>30.094234988811408</v>
      </c>
      <c r="K465" s="2">
        <v>25.15460832</v>
      </c>
      <c r="L465" s="2">
        <v>17.78750927</v>
      </c>
      <c r="M465" s="2">
        <v>7.367099044</v>
      </c>
      <c r="N465" s="2">
        <v>21.87472932</v>
      </c>
      <c r="P465" s="2">
        <v>6.6959843</v>
      </c>
      <c r="Q465" s="2">
        <v>11.18359007</v>
      </c>
      <c r="R465" s="2">
        <v>0.453419446</v>
      </c>
      <c r="S465" s="2">
        <v>17.02852628</v>
      </c>
      <c r="T465" s="2">
        <v>29.8176674</v>
      </c>
      <c r="U465" s="2">
        <v>5.770978730957233</v>
      </c>
      <c r="V465" s="2">
        <v>6</v>
      </c>
      <c r="W465" s="2">
        <v>5</v>
      </c>
      <c r="X465" s="2">
        <v>0.223817438</v>
      </c>
      <c r="Z465" s="2">
        <v>0.799419566988945</v>
      </c>
      <c r="AA465" s="2">
        <f t="shared" si="12"/>
        <v>0.171655133366585</v>
      </c>
    </row>
    <row r="466" spans="1:27" ht="15">
      <c r="A466" s="2" t="s">
        <v>77</v>
      </c>
      <c r="B466" s="2">
        <v>15</v>
      </c>
      <c r="C466" s="2" t="s">
        <v>92</v>
      </c>
      <c r="D466" s="2">
        <f t="shared" si="13"/>
        <v>2</v>
      </c>
      <c r="E466" s="2">
        <v>2010</v>
      </c>
      <c r="F466" s="2">
        <v>6.187227</v>
      </c>
      <c r="G466" s="2">
        <v>32079.25669</v>
      </c>
      <c r="H466" s="2">
        <v>5184.755091</v>
      </c>
      <c r="I466" s="2">
        <v>0.145564526</v>
      </c>
      <c r="J466" s="2">
        <v>26.944327823222324</v>
      </c>
      <c r="K466" s="2">
        <v>22.98864928</v>
      </c>
      <c r="L466" s="2">
        <v>18.56883679</v>
      </c>
      <c r="M466" s="2">
        <v>4.419812488</v>
      </c>
      <c r="N466" s="2">
        <v>20.53181501</v>
      </c>
      <c r="P466" s="2">
        <v>5.62641717</v>
      </c>
      <c r="Q466" s="2">
        <v>9.024192432</v>
      </c>
      <c r="R466" s="2">
        <v>0.443948785</v>
      </c>
      <c r="S466" s="2">
        <v>15.91459823</v>
      </c>
      <c r="T466" s="2">
        <v>29.34741756</v>
      </c>
      <c r="U466" s="2">
        <v>5.074080685163621</v>
      </c>
      <c r="V466" s="2">
        <v>6</v>
      </c>
      <c r="W466" s="2">
        <v>5</v>
      </c>
      <c r="X466" s="2">
        <v>0.240596741</v>
      </c>
      <c r="Y466" s="10">
        <v>9.17</v>
      </c>
      <c r="Z466" s="2">
        <v>0.826101511716843</v>
      </c>
      <c r="AA466" s="2">
        <f t="shared" si="12"/>
        <v>0.026681944727897977</v>
      </c>
    </row>
    <row r="467" spans="1:26" ht="15">
      <c r="A467" s="2" t="s">
        <v>78</v>
      </c>
      <c r="B467" s="2">
        <v>16</v>
      </c>
      <c r="C467" s="2" t="s">
        <v>92</v>
      </c>
      <c r="D467" s="2">
        <f t="shared" si="13"/>
        <v>2</v>
      </c>
      <c r="E467" s="2">
        <v>1980</v>
      </c>
      <c r="F467" s="2">
        <v>13.832586</v>
      </c>
      <c r="G467" s="2">
        <v>61194.83727</v>
      </c>
      <c r="H467" s="2">
        <v>4423.962177</v>
      </c>
      <c r="I467" s="2">
        <v>0.145772308</v>
      </c>
      <c r="K467" s="2">
        <v>29.94470276</v>
      </c>
      <c r="N467" s="2">
        <v>15.99348509</v>
      </c>
      <c r="O467" s="11">
        <v>5.718397617340089</v>
      </c>
      <c r="V467" s="2">
        <v>3</v>
      </c>
      <c r="W467" s="2">
        <v>4</v>
      </c>
      <c r="X467" s="2">
        <v>0.350623071</v>
      </c>
      <c r="Y467" s="10">
        <v>3.63</v>
      </c>
      <c r="Z467" s="2">
        <v>0.6584688127040861</v>
      </c>
    </row>
    <row r="468" spans="1:27" ht="15">
      <c r="A468" s="2" t="s">
        <v>78</v>
      </c>
      <c r="B468" s="2">
        <v>16</v>
      </c>
      <c r="C468" s="2" t="s">
        <v>92</v>
      </c>
      <c r="D468" s="2">
        <f t="shared" si="13"/>
        <v>2</v>
      </c>
      <c r="E468" s="2">
        <v>1981</v>
      </c>
      <c r="F468" s="2">
        <v>14.178739</v>
      </c>
      <c r="G468" s="2">
        <v>65442.9512</v>
      </c>
      <c r="H468" s="2">
        <v>4615.569213</v>
      </c>
      <c r="I468" s="2">
        <v>0.153456777</v>
      </c>
      <c r="K468" s="2">
        <v>34.65522693</v>
      </c>
      <c r="N468" s="2">
        <v>17.50918293</v>
      </c>
      <c r="O468" s="11">
        <v>5.5938678728565865</v>
      </c>
      <c r="V468" s="2">
        <v>3</v>
      </c>
      <c r="W468" s="2">
        <v>4</v>
      </c>
      <c r="X468" s="2">
        <v>0.395992577</v>
      </c>
      <c r="Z468" s="2">
        <v>0.622245967388153</v>
      </c>
      <c r="AA468" s="2">
        <f aca="true" t="shared" si="14" ref="AA468:AA497">ABS(Z468-Z467)</f>
        <v>0.036222845315933117</v>
      </c>
    </row>
    <row r="469" spans="1:27" ht="15">
      <c r="A469" s="2" t="s">
        <v>78</v>
      </c>
      <c r="B469" s="2">
        <v>16</v>
      </c>
      <c r="C469" s="2" t="s">
        <v>92</v>
      </c>
      <c r="D469" s="2">
        <f t="shared" si="13"/>
        <v>2</v>
      </c>
      <c r="E469" s="2">
        <v>1982</v>
      </c>
      <c r="F469" s="2">
        <v>14.542156</v>
      </c>
      <c r="G469" s="2">
        <v>69352.86577</v>
      </c>
      <c r="H469" s="2">
        <v>4769.091032</v>
      </c>
      <c r="I469" s="2">
        <v>0.151853338</v>
      </c>
      <c r="K469" s="2">
        <v>34.9574797</v>
      </c>
      <c r="N469" s="2">
        <v>17.7340214</v>
      </c>
      <c r="O469" s="11">
        <v>5.504749792215223</v>
      </c>
      <c r="V469" s="2">
        <v>3</v>
      </c>
      <c r="W469" s="2">
        <v>4</v>
      </c>
      <c r="X469" s="2">
        <v>0.431575358</v>
      </c>
      <c r="Z469" s="2">
        <v>0.6333655118942261</v>
      </c>
      <c r="AA469" s="2">
        <f t="shared" si="14"/>
        <v>0.011119544506073109</v>
      </c>
    </row>
    <row r="470" spans="1:27" ht="15">
      <c r="A470" s="2" t="s">
        <v>78</v>
      </c>
      <c r="B470" s="2">
        <v>16</v>
      </c>
      <c r="C470" s="2" t="s">
        <v>92</v>
      </c>
      <c r="D470" s="2">
        <f t="shared" si="13"/>
        <v>2</v>
      </c>
      <c r="E470" s="2">
        <v>1983</v>
      </c>
      <c r="F470" s="2">
        <v>14.925545</v>
      </c>
      <c r="G470" s="2">
        <v>73664.22023</v>
      </c>
      <c r="H470" s="2">
        <v>4935.445924</v>
      </c>
      <c r="I470" s="2">
        <v>0.144235119</v>
      </c>
      <c r="K470" s="2">
        <v>34.67172678</v>
      </c>
      <c r="N470" s="2">
        <v>15.23922747</v>
      </c>
      <c r="O470" s="11">
        <v>5.478292404042647</v>
      </c>
      <c r="V470" s="2">
        <v>3</v>
      </c>
      <c r="W470" s="2">
        <v>4</v>
      </c>
      <c r="X470" s="2">
        <v>0.433687478</v>
      </c>
      <c r="Z470" s="2">
        <v>0.668088436126709</v>
      </c>
      <c r="AA470" s="2">
        <f t="shared" si="14"/>
        <v>0.03472292423248291</v>
      </c>
    </row>
    <row r="471" spans="1:27" ht="15">
      <c r="A471" s="2" t="s">
        <v>78</v>
      </c>
      <c r="B471" s="2">
        <v>16</v>
      </c>
      <c r="C471" s="2" t="s">
        <v>92</v>
      </c>
      <c r="D471" s="2">
        <f t="shared" si="13"/>
        <v>2</v>
      </c>
      <c r="E471" s="2">
        <v>1984</v>
      </c>
      <c r="F471" s="2">
        <v>15.331937</v>
      </c>
      <c r="G471" s="2">
        <v>79381.9891</v>
      </c>
      <c r="H471" s="2">
        <v>5177.557741</v>
      </c>
      <c r="I471" s="2">
        <v>0.11957363</v>
      </c>
      <c r="K471" s="2">
        <v>30.69891086</v>
      </c>
      <c r="N471" s="2">
        <v>14.28156238</v>
      </c>
      <c r="O471" s="11">
        <v>5.482477098764629</v>
      </c>
      <c r="V471" s="2">
        <v>3</v>
      </c>
      <c r="W471" s="2">
        <v>5</v>
      </c>
      <c r="X471" s="2">
        <v>0.424170554</v>
      </c>
      <c r="Z471" s="2">
        <v>0.685969114303588</v>
      </c>
      <c r="AA471" s="2">
        <f t="shared" si="14"/>
        <v>0.017880678176878995</v>
      </c>
    </row>
    <row r="472" spans="1:27" ht="15">
      <c r="A472" s="2" t="s">
        <v>78</v>
      </c>
      <c r="B472" s="2">
        <v>16</v>
      </c>
      <c r="C472" s="2" t="s">
        <v>92</v>
      </c>
      <c r="D472" s="2">
        <f t="shared" si="13"/>
        <v>2</v>
      </c>
      <c r="E472" s="2">
        <v>1985</v>
      </c>
      <c r="F472" s="2">
        <v>15.762856</v>
      </c>
      <c r="G472" s="2">
        <v>78528.24193</v>
      </c>
      <c r="H472" s="2">
        <v>4981.853665</v>
      </c>
      <c r="I472" s="2">
        <v>0.123073854</v>
      </c>
      <c r="K472" s="2">
        <v>28.70861477</v>
      </c>
      <c r="N472" s="2">
        <v>14.79364339</v>
      </c>
      <c r="O472" s="11">
        <v>6.026147365570069</v>
      </c>
      <c r="V472" s="2">
        <v>3</v>
      </c>
      <c r="W472" s="2">
        <v>5</v>
      </c>
      <c r="X472" s="2">
        <v>0.366912603</v>
      </c>
      <c r="Y472" s="10">
        <v>3.86</v>
      </c>
      <c r="Z472" s="2">
        <v>0.682162642478942</v>
      </c>
      <c r="AA472" s="2">
        <f t="shared" si="14"/>
        <v>0.003806471824645996</v>
      </c>
    </row>
    <row r="473" spans="1:27" ht="15">
      <c r="A473" s="2" t="s">
        <v>78</v>
      </c>
      <c r="B473" s="2">
        <v>16</v>
      </c>
      <c r="C473" s="2" t="s">
        <v>92</v>
      </c>
      <c r="D473" s="2">
        <f t="shared" si="13"/>
        <v>2</v>
      </c>
      <c r="E473" s="2">
        <v>1986</v>
      </c>
      <c r="F473" s="2">
        <v>16.220169</v>
      </c>
      <c r="G473" s="2">
        <v>79394.36225</v>
      </c>
      <c r="H473" s="2">
        <v>4894.792542</v>
      </c>
      <c r="I473" s="2">
        <v>0.136559233</v>
      </c>
      <c r="K473" s="2">
        <v>25.34329058</v>
      </c>
      <c r="N473" s="2">
        <v>16.39030494</v>
      </c>
      <c r="O473" s="11">
        <v>5.570284501877652</v>
      </c>
      <c r="V473" s="2">
        <v>3</v>
      </c>
      <c r="W473" s="2">
        <v>5</v>
      </c>
      <c r="X473" s="2">
        <v>0.352586001</v>
      </c>
      <c r="Z473" s="2">
        <v>0.6061374247074129</v>
      </c>
      <c r="AA473" s="2">
        <f t="shared" si="14"/>
        <v>0.07602521777152904</v>
      </c>
    </row>
    <row r="474" spans="1:27" ht="15">
      <c r="A474" s="2" t="s">
        <v>78</v>
      </c>
      <c r="B474" s="2">
        <v>16</v>
      </c>
      <c r="C474" s="2" t="s">
        <v>92</v>
      </c>
      <c r="D474" s="2">
        <f t="shared" si="13"/>
        <v>2</v>
      </c>
      <c r="E474" s="2">
        <v>1987</v>
      </c>
      <c r="F474" s="2">
        <v>16.701745</v>
      </c>
      <c r="G474" s="2">
        <v>83674.09644</v>
      </c>
      <c r="H474" s="2">
        <v>5009.901447</v>
      </c>
      <c r="I474" s="2">
        <v>0.12582846</v>
      </c>
      <c r="K474" s="2">
        <v>22.08053468</v>
      </c>
      <c r="N474" s="2">
        <v>14.87328187</v>
      </c>
      <c r="O474" s="11">
        <v>5.77148285758009</v>
      </c>
      <c r="V474" s="2">
        <v>3</v>
      </c>
      <c r="W474" s="2">
        <v>5</v>
      </c>
      <c r="X474" s="2">
        <v>0.32098642</v>
      </c>
      <c r="Z474" s="2">
        <v>0.652657896280289</v>
      </c>
      <c r="AA474" s="2">
        <f t="shared" si="14"/>
        <v>0.04652047157287609</v>
      </c>
    </row>
    <row r="475" spans="1:27" ht="15">
      <c r="A475" s="2" t="s">
        <v>78</v>
      </c>
      <c r="B475" s="2">
        <v>16</v>
      </c>
      <c r="C475" s="2" t="s">
        <v>92</v>
      </c>
      <c r="D475" s="2">
        <f t="shared" si="13"/>
        <v>2</v>
      </c>
      <c r="E475" s="2">
        <v>1988</v>
      </c>
      <c r="F475" s="2">
        <v>17.200067</v>
      </c>
      <c r="G475" s="2">
        <v>91036.11913</v>
      </c>
      <c r="H475" s="2">
        <v>5292.777006</v>
      </c>
      <c r="I475" s="2">
        <v>0.117757842</v>
      </c>
      <c r="K475" s="2">
        <v>24.60322634</v>
      </c>
      <c r="N475" s="2">
        <v>14.23405866</v>
      </c>
      <c r="O475" s="11">
        <v>5.420169660635981</v>
      </c>
      <c r="U475" s="2">
        <v>2.4261123237183537</v>
      </c>
      <c r="V475" s="2">
        <v>4</v>
      </c>
      <c r="W475" s="2">
        <v>5</v>
      </c>
      <c r="X475" s="2">
        <v>0.356619775</v>
      </c>
      <c r="Z475" s="2">
        <v>0.681587189435958</v>
      </c>
      <c r="AA475" s="2">
        <f t="shared" si="14"/>
        <v>0.028929293155668945</v>
      </c>
    </row>
    <row r="476" spans="1:27" ht="15">
      <c r="A476" s="2" t="s">
        <v>78</v>
      </c>
      <c r="B476" s="2">
        <v>16</v>
      </c>
      <c r="C476" s="2" t="s">
        <v>92</v>
      </c>
      <c r="D476" s="2">
        <f t="shared" si="13"/>
        <v>2</v>
      </c>
      <c r="E476" s="2">
        <v>1989</v>
      </c>
      <c r="F476" s="2">
        <v>17.704839</v>
      </c>
      <c r="G476" s="2">
        <v>99393.49277</v>
      </c>
      <c r="H476" s="2">
        <v>5613.916781</v>
      </c>
      <c r="I476" s="2">
        <v>0.112542965</v>
      </c>
      <c r="K476" s="2">
        <v>29.07738117</v>
      </c>
      <c r="N476" s="2">
        <v>14.06212914</v>
      </c>
      <c r="O476" s="11">
        <v>5.73526031644237</v>
      </c>
      <c r="U476" s="2">
        <v>2.6237017304260335</v>
      </c>
      <c r="V476" s="2">
        <v>5</v>
      </c>
      <c r="W476" s="2">
        <v>4</v>
      </c>
      <c r="X476" s="2">
        <v>0.376662731</v>
      </c>
      <c r="Z476" s="2">
        <v>0.7592049539089201</v>
      </c>
      <c r="AA476" s="2">
        <f t="shared" si="14"/>
        <v>0.07761776447296209</v>
      </c>
    </row>
    <row r="477" spans="1:27" ht="15">
      <c r="A477" s="2" t="s">
        <v>78</v>
      </c>
      <c r="B477" s="2">
        <v>16</v>
      </c>
      <c r="C477" s="2" t="s">
        <v>92</v>
      </c>
      <c r="D477" s="2">
        <f t="shared" si="13"/>
        <v>2</v>
      </c>
      <c r="E477" s="2">
        <v>1990</v>
      </c>
      <c r="F477" s="2">
        <v>18.208562</v>
      </c>
      <c r="G477" s="2">
        <v>108348.497</v>
      </c>
      <c r="H477" s="2">
        <v>5950.414812</v>
      </c>
      <c r="I477" s="2">
        <v>0.098679543</v>
      </c>
      <c r="K477" s="2">
        <v>33.04305339</v>
      </c>
      <c r="L477" s="2">
        <v>21.88846267</v>
      </c>
      <c r="M477" s="2">
        <v>11.15459071</v>
      </c>
      <c r="N477" s="2">
        <v>13.79397238</v>
      </c>
      <c r="O477" s="11">
        <v>5.066299438476561</v>
      </c>
      <c r="U477" s="2">
        <v>2.555403444267454</v>
      </c>
      <c r="V477" s="2">
        <v>5</v>
      </c>
      <c r="W477" s="2">
        <v>4</v>
      </c>
      <c r="X477" s="2">
        <v>0.391839057</v>
      </c>
      <c r="Y477" s="10">
        <v>4.09</v>
      </c>
      <c r="Z477" s="2">
        <v>0.82244136929512</v>
      </c>
      <c r="AA477" s="2">
        <f t="shared" si="14"/>
        <v>0.06323641538619995</v>
      </c>
    </row>
    <row r="478" spans="1:27" ht="15">
      <c r="A478" s="2" t="s">
        <v>78</v>
      </c>
      <c r="B478" s="2">
        <v>16</v>
      </c>
      <c r="C478" s="2" t="s">
        <v>92</v>
      </c>
      <c r="D478" s="2">
        <f t="shared" si="13"/>
        <v>2</v>
      </c>
      <c r="E478" s="2">
        <v>1991</v>
      </c>
      <c r="F478" s="2">
        <v>18.707774</v>
      </c>
      <c r="G478" s="2">
        <v>118690.8675</v>
      </c>
      <c r="H478" s="2">
        <v>6344.467679</v>
      </c>
      <c r="I478" s="2">
        <v>0.096000463</v>
      </c>
      <c r="K478" s="2">
        <v>36.35650341</v>
      </c>
      <c r="L478" s="2">
        <v>24.02107714</v>
      </c>
      <c r="M478" s="2">
        <v>12.33542627</v>
      </c>
      <c r="N478" s="2">
        <v>13.69418922</v>
      </c>
      <c r="O478" s="11">
        <v>5.724755849853607</v>
      </c>
      <c r="U478" s="2">
        <v>3.199307265973454</v>
      </c>
      <c r="V478" s="2">
        <v>5</v>
      </c>
      <c r="W478" s="2">
        <v>4</v>
      </c>
      <c r="X478" s="2">
        <v>0.455619425</v>
      </c>
      <c r="Z478" s="2">
        <v>0.879148453474045</v>
      </c>
      <c r="AA478" s="2">
        <f t="shared" si="14"/>
        <v>0.056707084178925005</v>
      </c>
    </row>
    <row r="479" spans="1:27" ht="15">
      <c r="A479" s="2" t="s">
        <v>78</v>
      </c>
      <c r="B479" s="2">
        <v>16</v>
      </c>
      <c r="C479" s="2" t="s">
        <v>92</v>
      </c>
      <c r="D479" s="2">
        <f t="shared" si="13"/>
        <v>2</v>
      </c>
      <c r="E479" s="2">
        <v>1992</v>
      </c>
      <c r="F479" s="2">
        <v>19.204087</v>
      </c>
      <c r="G479" s="2">
        <v>129236.6911</v>
      </c>
      <c r="H479" s="2">
        <v>6729.645158</v>
      </c>
      <c r="I479" s="2">
        <v>0.08793699</v>
      </c>
      <c r="K479" s="2">
        <v>36.62746813</v>
      </c>
      <c r="L479" s="2">
        <v>22.33179901</v>
      </c>
      <c r="M479" s="2">
        <v>14.29566912</v>
      </c>
      <c r="N479" s="2">
        <v>13.01018148</v>
      </c>
      <c r="O479" s="11">
        <v>6.105569546703576</v>
      </c>
      <c r="U479" s="2">
        <v>2.986421870295629</v>
      </c>
      <c r="V479" s="2">
        <v>5</v>
      </c>
      <c r="W479" s="2">
        <v>4</v>
      </c>
      <c r="X479" s="2">
        <v>0.43894431</v>
      </c>
      <c r="Z479" s="2">
        <v>0.9348028004169471</v>
      </c>
      <c r="AA479" s="2">
        <f t="shared" si="14"/>
        <v>0.055654346942902055</v>
      </c>
    </row>
    <row r="480" spans="1:27" ht="15">
      <c r="A480" s="2" t="s">
        <v>78</v>
      </c>
      <c r="B480" s="2">
        <v>16</v>
      </c>
      <c r="C480" s="2" t="s">
        <v>92</v>
      </c>
      <c r="D480" s="2">
        <f t="shared" si="13"/>
        <v>2</v>
      </c>
      <c r="E480" s="2">
        <v>1993</v>
      </c>
      <c r="F480" s="2">
        <v>19.701263</v>
      </c>
      <c r="G480" s="2">
        <v>142024.5885</v>
      </c>
      <c r="H480" s="2">
        <v>7208.907798</v>
      </c>
      <c r="I480" s="2">
        <v>0.08560884</v>
      </c>
      <c r="K480" s="2">
        <v>38.87323978</v>
      </c>
      <c r="L480" s="2">
        <v>24.87673679</v>
      </c>
      <c r="M480" s="2">
        <v>13.99650299</v>
      </c>
      <c r="N480" s="2">
        <v>12.63117485</v>
      </c>
      <c r="O480" s="11">
        <v>5.879716903405697</v>
      </c>
      <c r="U480" s="2">
        <v>2.875261967620875</v>
      </c>
      <c r="V480" s="2">
        <v>4</v>
      </c>
      <c r="W480" s="2">
        <v>5</v>
      </c>
      <c r="X480" s="2">
        <v>0.50808543</v>
      </c>
      <c r="Z480" s="2">
        <v>0.996078550815582</v>
      </c>
      <c r="AA480" s="2">
        <f t="shared" si="14"/>
        <v>0.061275750398634976</v>
      </c>
    </row>
    <row r="481" spans="1:27" ht="15">
      <c r="A481" s="2" t="s">
        <v>78</v>
      </c>
      <c r="B481" s="2">
        <v>16</v>
      </c>
      <c r="C481" s="2" t="s">
        <v>92</v>
      </c>
      <c r="D481" s="2">
        <f t="shared" si="13"/>
        <v>2</v>
      </c>
      <c r="E481" s="2">
        <v>1994</v>
      </c>
      <c r="F481" s="2">
        <v>20.205446</v>
      </c>
      <c r="G481" s="2">
        <v>155107.9529</v>
      </c>
      <c r="H481" s="2">
        <v>7676.541906</v>
      </c>
      <c r="I481" s="2">
        <v>0.082648322</v>
      </c>
      <c r="K481" s="2">
        <v>40.24557307</v>
      </c>
      <c r="L481" s="2">
        <v>27.67676086</v>
      </c>
      <c r="M481" s="2">
        <v>12.56881221</v>
      </c>
      <c r="N481" s="2">
        <v>12.26491274</v>
      </c>
      <c r="O481" s="11">
        <v>6.160569436445603</v>
      </c>
      <c r="U481" s="2">
        <v>2.847129761772741</v>
      </c>
      <c r="V481" s="2">
        <v>4</v>
      </c>
      <c r="W481" s="2">
        <v>5</v>
      </c>
      <c r="X481" s="2">
        <v>0.531259179</v>
      </c>
      <c r="Z481" s="2">
        <v>1.1350189447402959</v>
      </c>
      <c r="AA481" s="2">
        <f t="shared" si="14"/>
        <v>0.1389403939247138</v>
      </c>
    </row>
    <row r="482" spans="1:27" ht="15">
      <c r="A482" s="2" t="s">
        <v>78</v>
      </c>
      <c r="B482" s="2">
        <v>16</v>
      </c>
      <c r="C482" s="2" t="s">
        <v>92</v>
      </c>
      <c r="D482" s="2">
        <f t="shared" si="13"/>
        <v>2</v>
      </c>
      <c r="E482" s="2">
        <v>1995</v>
      </c>
      <c r="F482" s="2">
        <v>20.72081</v>
      </c>
      <c r="G482" s="2">
        <v>170353.6458</v>
      </c>
      <c r="H482" s="2">
        <v>8221.379654</v>
      </c>
      <c r="I482" s="2">
        <v>0.076300994</v>
      </c>
      <c r="J482" s="2">
        <v>18.688937158741993</v>
      </c>
      <c r="K482" s="2">
        <v>43.58616009</v>
      </c>
      <c r="L482" s="2">
        <v>31.20572403</v>
      </c>
      <c r="M482" s="2">
        <v>12.38043606</v>
      </c>
      <c r="N482" s="2">
        <v>12.37324276</v>
      </c>
      <c r="O482" s="11">
        <v>4.375831604003908</v>
      </c>
      <c r="P482" s="2">
        <v>1.742133147</v>
      </c>
      <c r="U482" s="2">
        <v>2.7513575311870953</v>
      </c>
      <c r="V482" s="2">
        <v>4</v>
      </c>
      <c r="W482" s="2">
        <v>5</v>
      </c>
      <c r="X482" s="2">
        <v>0.560558319</v>
      </c>
      <c r="Y482" s="10">
        <v>4.49</v>
      </c>
      <c r="Z482" s="2">
        <v>1.224404752254486</v>
      </c>
      <c r="AA482" s="2">
        <f t="shared" si="14"/>
        <v>0.08938580751419023</v>
      </c>
    </row>
    <row r="483" spans="1:27" ht="15">
      <c r="A483" s="2" t="s">
        <v>78</v>
      </c>
      <c r="B483" s="2">
        <v>16</v>
      </c>
      <c r="C483" s="2" t="s">
        <v>92</v>
      </c>
      <c r="D483" s="2">
        <f t="shared" si="13"/>
        <v>2</v>
      </c>
      <c r="E483" s="2">
        <v>1996</v>
      </c>
      <c r="F483" s="2">
        <v>21.247102</v>
      </c>
      <c r="G483" s="2">
        <v>187393.611</v>
      </c>
      <c r="H483" s="2">
        <v>8819.725675</v>
      </c>
      <c r="I483" s="2">
        <v>0.06813582</v>
      </c>
      <c r="J483" s="2">
        <v>16.990365193728827</v>
      </c>
      <c r="K483" s="2">
        <v>42.49545721</v>
      </c>
      <c r="L483" s="2">
        <v>31.28800818</v>
      </c>
      <c r="M483" s="2">
        <v>11.20744903</v>
      </c>
      <c r="N483" s="2">
        <v>11.10537471</v>
      </c>
      <c r="O483" s="11">
        <v>5.949965068124117</v>
      </c>
      <c r="P483" s="2">
        <v>1.773838691</v>
      </c>
      <c r="Q483" s="2">
        <v>14.46646984</v>
      </c>
      <c r="S483" s="2">
        <v>19.37785032</v>
      </c>
      <c r="T483" s="2">
        <v>36.49936736</v>
      </c>
      <c r="U483" s="2">
        <v>2.4005549606473533</v>
      </c>
      <c r="V483" s="2">
        <v>4</v>
      </c>
      <c r="W483" s="2">
        <v>5</v>
      </c>
      <c r="X483" s="2">
        <v>0.535248697</v>
      </c>
      <c r="Z483" s="2">
        <v>1.1719833016395569</v>
      </c>
      <c r="AA483" s="2">
        <f t="shared" si="14"/>
        <v>0.0524214506149292</v>
      </c>
    </row>
    <row r="484" spans="1:27" ht="15">
      <c r="A484" s="2" t="s">
        <v>78</v>
      </c>
      <c r="B484" s="2">
        <v>16</v>
      </c>
      <c r="C484" s="2" t="s">
        <v>92</v>
      </c>
      <c r="D484" s="2">
        <f t="shared" si="13"/>
        <v>2</v>
      </c>
      <c r="E484" s="2">
        <v>1997</v>
      </c>
      <c r="F484" s="2">
        <v>21.781499</v>
      </c>
      <c r="G484" s="2">
        <v>201115.9614</v>
      </c>
      <c r="H484" s="2">
        <v>9233.338873</v>
      </c>
      <c r="I484" s="2">
        <v>0.070387319</v>
      </c>
      <c r="J484" s="2">
        <v>16.81277281282646</v>
      </c>
      <c r="K484" s="2">
        <v>43.11432165</v>
      </c>
      <c r="L484" s="2">
        <v>31.82135925</v>
      </c>
      <c r="M484" s="2">
        <v>11.29296239</v>
      </c>
      <c r="N484" s="2">
        <v>10.76704658</v>
      </c>
      <c r="O484" s="11">
        <v>6.33999014792693</v>
      </c>
      <c r="P484" s="2">
        <v>1.585907544</v>
      </c>
      <c r="Q484" s="2">
        <v>15.18860437</v>
      </c>
      <c r="S484" s="2">
        <v>19.75336664</v>
      </c>
      <c r="T484" s="2">
        <v>43.4750825</v>
      </c>
      <c r="U484" s="2">
        <v>2.0855586332667264</v>
      </c>
      <c r="V484" s="2">
        <v>4</v>
      </c>
      <c r="W484" s="2">
        <v>5</v>
      </c>
      <c r="X484" s="2">
        <v>0.564518213</v>
      </c>
      <c r="Z484" s="2">
        <v>1.191848337650299</v>
      </c>
      <c r="AA484" s="2">
        <f t="shared" si="14"/>
        <v>0.019865036010742188</v>
      </c>
    </row>
    <row r="485" spans="1:27" ht="15">
      <c r="A485" s="2" t="s">
        <v>78</v>
      </c>
      <c r="B485" s="2">
        <v>16</v>
      </c>
      <c r="C485" s="2" t="s">
        <v>92</v>
      </c>
      <c r="D485" s="2">
        <f t="shared" si="13"/>
        <v>2</v>
      </c>
      <c r="E485" s="2">
        <v>1998</v>
      </c>
      <c r="F485" s="2">
        <v>22.322448</v>
      </c>
      <c r="G485" s="2">
        <v>186315.0028</v>
      </c>
      <c r="H485" s="2">
        <v>8346.530936</v>
      </c>
      <c r="I485" s="2">
        <v>0.072251208</v>
      </c>
      <c r="J485" s="2">
        <v>18.584005795648437</v>
      </c>
      <c r="K485" s="2">
        <v>26.82572893</v>
      </c>
      <c r="N485" s="2">
        <v>9.768997234</v>
      </c>
      <c r="O485" s="11">
        <v>6.579053863161575</v>
      </c>
      <c r="P485" s="2">
        <v>1.756460717</v>
      </c>
      <c r="Q485" s="2">
        <v>12.16900107</v>
      </c>
      <c r="S485" s="2">
        <v>16.73015823</v>
      </c>
      <c r="T485" s="2">
        <v>41.97097919</v>
      </c>
      <c r="U485" s="2">
        <v>1.6053354188261881</v>
      </c>
      <c r="V485" s="2">
        <v>5</v>
      </c>
      <c r="W485" s="2">
        <v>5</v>
      </c>
      <c r="X485" s="2">
        <v>0.357160419</v>
      </c>
      <c r="Z485" s="2">
        <v>1.161440551280975</v>
      </c>
      <c r="AA485" s="2">
        <f t="shared" si="14"/>
        <v>0.030407786369324175</v>
      </c>
    </row>
    <row r="486" spans="1:27" ht="15">
      <c r="A486" s="2" t="s">
        <v>78</v>
      </c>
      <c r="B486" s="2">
        <v>16</v>
      </c>
      <c r="C486" s="2" t="s">
        <v>92</v>
      </c>
      <c r="D486" s="2">
        <f t="shared" si="13"/>
        <v>2</v>
      </c>
      <c r="E486" s="2">
        <v>1999</v>
      </c>
      <c r="F486" s="2">
        <v>22.867698</v>
      </c>
      <c r="G486" s="2">
        <v>197750.2948</v>
      </c>
      <c r="H486" s="2">
        <v>8647.582052</v>
      </c>
      <c r="I486" s="2">
        <v>0.080247521</v>
      </c>
      <c r="J486" s="2">
        <v>16.512187115075434</v>
      </c>
      <c r="K486" s="2">
        <v>21.89125011</v>
      </c>
      <c r="N486" s="2">
        <v>10.98668733</v>
      </c>
      <c r="O486" s="11">
        <v>5.686792373657228</v>
      </c>
      <c r="P486" s="2">
        <v>1.817982864</v>
      </c>
      <c r="Q486" s="2">
        <v>15.10537804</v>
      </c>
      <c r="S486" s="2">
        <v>14.09370782</v>
      </c>
      <c r="T486" s="2">
        <v>36.36884102</v>
      </c>
      <c r="U486" s="2">
        <v>2.1016477731830565</v>
      </c>
      <c r="V486" s="2">
        <v>5</v>
      </c>
      <c r="W486" s="2">
        <v>5</v>
      </c>
      <c r="X486" s="2">
        <v>0.324857473</v>
      </c>
      <c r="Z486" s="2">
        <v>1.267073810100555</v>
      </c>
      <c r="AA486" s="2">
        <f t="shared" si="14"/>
        <v>0.10563325881958008</v>
      </c>
    </row>
    <row r="487" spans="1:27" ht="15">
      <c r="A487" s="2" t="s">
        <v>78</v>
      </c>
      <c r="B487" s="2">
        <v>16</v>
      </c>
      <c r="C487" s="2" t="s">
        <v>92</v>
      </c>
      <c r="D487" s="2">
        <f t="shared" si="13"/>
        <v>2</v>
      </c>
      <c r="E487" s="2">
        <v>2000</v>
      </c>
      <c r="F487" s="2">
        <v>23.414909</v>
      </c>
      <c r="G487" s="2">
        <v>215268.7327</v>
      </c>
      <c r="H487" s="2">
        <v>9193.660873</v>
      </c>
      <c r="I487" s="2">
        <v>0.069470383</v>
      </c>
      <c r="J487" s="2">
        <v>18.745389260279257</v>
      </c>
      <c r="K487" s="2">
        <v>25.29201658</v>
      </c>
      <c r="L487" s="2">
        <v>13.40961445</v>
      </c>
      <c r="M487" s="2">
        <v>11.88240213</v>
      </c>
      <c r="N487" s="2">
        <v>10.16523523</v>
      </c>
      <c r="O487" s="11">
        <v>5.971607208251951</v>
      </c>
      <c r="P487" s="2">
        <v>1.833615153</v>
      </c>
      <c r="Q487" s="2">
        <v>14.68489166</v>
      </c>
      <c r="S487" s="2">
        <v>13.6669089</v>
      </c>
      <c r="T487" s="2">
        <v>48.43363421</v>
      </c>
      <c r="U487" s="2">
        <v>1.6346755480484059</v>
      </c>
      <c r="V487" s="2">
        <v>5</v>
      </c>
      <c r="W487" s="2">
        <v>5</v>
      </c>
      <c r="X487" s="2">
        <v>0.364346564</v>
      </c>
      <c r="Y487" s="10">
        <v>5.03</v>
      </c>
      <c r="Z487" s="2">
        <v>1.313654780387878</v>
      </c>
      <c r="AA487" s="2">
        <f t="shared" si="14"/>
        <v>0.046580970287323</v>
      </c>
    </row>
    <row r="488" spans="1:27" ht="15">
      <c r="A488" s="2" t="s">
        <v>78</v>
      </c>
      <c r="B488" s="2">
        <v>16</v>
      </c>
      <c r="C488" s="2" t="s">
        <v>92</v>
      </c>
      <c r="D488" s="2">
        <f t="shared" si="13"/>
        <v>2</v>
      </c>
      <c r="E488" s="2">
        <v>2001</v>
      </c>
      <c r="F488" s="2">
        <v>23.964621</v>
      </c>
      <c r="G488" s="2">
        <v>216383.1258</v>
      </c>
      <c r="H488" s="2">
        <v>9029.273854</v>
      </c>
      <c r="I488" s="2">
        <v>0.083824918</v>
      </c>
      <c r="J488" s="2">
        <v>17.67450477932638</v>
      </c>
      <c r="K488" s="2">
        <v>25.12344751</v>
      </c>
      <c r="L488" s="2">
        <v>11.48933998</v>
      </c>
      <c r="M488" s="2">
        <v>13.63410753</v>
      </c>
      <c r="N488" s="2">
        <v>12.03928765</v>
      </c>
      <c r="O488" s="11">
        <v>7.484475135803222</v>
      </c>
      <c r="P488" s="2">
        <v>2.177365473</v>
      </c>
      <c r="Q488" s="2">
        <v>18.05959078</v>
      </c>
      <c r="S488" s="2">
        <v>17.79488881</v>
      </c>
      <c r="T488" s="2">
        <v>46.60150003</v>
      </c>
      <c r="U488" s="2">
        <v>2.084922811625196</v>
      </c>
      <c r="V488" s="2">
        <v>5</v>
      </c>
      <c r="W488" s="2">
        <v>5</v>
      </c>
      <c r="X488" s="2">
        <v>0.350197345</v>
      </c>
      <c r="Z488" s="2">
        <v>1.29189521074295</v>
      </c>
      <c r="AA488" s="2">
        <f t="shared" si="14"/>
        <v>0.02175956964492798</v>
      </c>
    </row>
    <row r="489" spans="1:27" ht="15">
      <c r="A489" s="2" t="s">
        <v>78</v>
      </c>
      <c r="B489" s="2">
        <v>16</v>
      </c>
      <c r="C489" s="2" t="s">
        <v>92</v>
      </c>
      <c r="D489" s="2">
        <f t="shared" si="13"/>
        <v>2</v>
      </c>
      <c r="E489" s="2">
        <v>2002</v>
      </c>
      <c r="F489" s="2">
        <v>24.515323</v>
      </c>
      <c r="G489" s="2">
        <v>228048.3148</v>
      </c>
      <c r="H489" s="2">
        <v>9302.276574</v>
      </c>
      <c r="I489" s="2">
        <v>0.08791174</v>
      </c>
      <c r="J489" s="2">
        <v>17.626185319352675</v>
      </c>
      <c r="K489" s="2">
        <v>23.48432856</v>
      </c>
      <c r="L489" s="2">
        <v>8.07357788</v>
      </c>
      <c r="M489" s="2">
        <v>15.41075068</v>
      </c>
      <c r="N489" s="2">
        <v>12.95780675</v>
      </c>
      <c r="O489" s="11">
        <v>7.6579318046569815</v>
      </c>
      <c r="P489" s="2">
        <v>2.171475331</v>
      </c>
      <c r="Q489" s="2">
        <v>16.6378763</v>
      </c>
      <c r="S489" s="2">
        <v>17.44695509</v>
      </c>
      <c r="T489" s="2">
        <v>36.55490101</v>
      </c>
      <c r="U489" s="2">
        <v>2.219131396899374</v>
      </c>
      <c r="V489" s="2">
        <v>5</v>
      </c>
      <c r="W489" s="2">
        <v>5</v>
      </c>
      <c r="X489" s="2">
        <v>0.363268375</v>
      </c>
      <c r="Z489" s="2">
        <v>1.297193706035614</v>
      </c>
      <c r="AA489" s="2">
        <f t="shared" si="14"/>
        <v>0.005298495292664018</v>
      </c>
    </row>
    <row r="490" spans="1:27" ht="15">
      <c r="A490" s="2" t="s">
        <v>78</v>
      </c>
      <c r="B490" s="2">
        <v>16</v>
      </c>
      <c r="C490" s="2" t="s">
        <v>92</v>
      </c>
      <c r="D490" s="2">
        <f t="shared" si="13"/>
        <v>2</v>
      </c>
      <c r="E490" s="2">
        <v>2003</v>
      </c>
      <c r="F490" s="2">
        <v>25.060184</v>
      </c>
      <c r="G490" s="2">
        <v>241248.8899</v>
      </c>
      <c r="H490" s="2">
        <v>9626.78047</v>
      </c>
      <c r="I490" s="2">
        <v>0.093329154</v>
      </c>
      <c r="J490" s="2">
        <v>18.8869059673282</v>
      </c>
      <c r="K490" s="2">
        <v>22.41426658</v>
      </c>
      <c r="L490" s="2">
        <v>8.070797982</v>
      </c>
      <c r="M490" s="2">
        <v>14.34346859</v>
      </c>
      <c r="N490" s="2">
        <v>12.96800862</v>
      </c>
      <c r="O490" s="11">
        <v>7.502875804901122</v>
      </c>
      <c r="P490" s="2">
        <v>2.594142847</v>
      </c>
      <c r="Q490" s="2">
        <v>18.92349586</v>
      </c>
      <c r="S490" s="2">
        <v>15.49565512</v>
      </c>
      <c r="T490" s="2">
        <v>33.69596142</v>
      </c>
      <c r="U490" s="2">
        <v>2.614806731157273</v>
      </c>
      <c r="V490" s="2">
        <v>5</v>
      </c>
      <c r="W490" s="2">
        <v>4</v>
      </c>
      <c r="X490" s="2">
        <v>0.337259561</v>
      </c>
      <c r="Z490" s="2">
        <v>1.238835155963898</v>
      </c>
      <c r="AA490" s="2">
        <f t="shared" si="14"/>
        <v>0.05835855007171609</v>
      </c>
    </row>
    <row r="491" spans="1:27" ht="15">
      <c r="A491" s="2" t="s">
        <v>78</v>
      </c>
      <c r="B491" s="2">
        <v>16</v>
      </c>
      <c r="C491" s="2" t="s">
        <v>92</v>
      </c>
      <c r="D491" s="2">
        <f t="shared" si="13"/>
        <v>2</v>
      </c>
      <c r="E491" s="2">
        <v>2004</v>
      </c>
      <c r="F491" s="2">
        <v>25.590453</v>
      </c>
      <c r="G491" s="2">
        <v>257613.8581</v>
      </c>
      <c r="H491" s="2">
        <v>10066.79554</v>
      </c>
      <c r="I491" s="2">
        <v>0.096420668</v>
      </c>
      <c r="J491" s="2">
        <v>17.68669813715787</v>
      </c>
      <c r="K491" s="2">
        <v>20.95484002</v>
      </c>
      <c r="L491" s="2">
        <v>10.67233698</v>
      </c>
      <c r="M491" s="2">
        <v>10.28250304</v>
      </c>
      <c r="N491" s="2">
        <v>12.57994971</v>
      </c>
      <c r="O491" s="11">
        <v>5.923891067504882</v>
      </c>
      <c r="P491" s="2">
        <v>2.224063413</v>
      </c>
      <c r="Q491" s="2">
        <v>18.57750773</v>
      </c>
      <c r="S491" s="2">
        <v>15.19909376</v>
      </c>
      <c r="T491" s="2">
        <v>36.9919471</v>
      </c>
      <c r="U491" s="2">
        <v>2.2630619684082625</v>
      </c>
      <c r="V491" s="2">
        <v>4</v>
      </c>
      <c r="W491" s="2">
        <v>4</v>
      </c>
      <c r="X491" s="2">
        <v>0.338055044</v>
      </c>
      <c r="Z491" s="2">
        <v>1.401320397853851</v>
      </c>
      <c r="AA491" s="2">
        <f t="shared" si="14"/>
        <v>0.16248524188995317</v>
      </c>
    </row>
    <row r="492" spans="1:27" ht="15">
      <c r="A492" s="2" t="s">
        <v>78</v>
      </c>
      <c r="B492" s="2">
        <v>16</v>
      </c>
      <c r="C492" s="2" t="s">
        <v>92</v>
      </c>
      <c r="D492" s="2">
        <f t="shared" si="13"/>
        <v>2</v>
      </c>
      <c r="E492" s="2">
        <v>2005</v>
      </c>
      <c r="F492" s="2">
        <v>26.100241</v>
      </c>
      <c r="G492" s="2">
        <v>271350.1875</v>
      </c>
      <c r="H492" s="2">
        <v>10396.46291</v>
      </c>
      <c r="I492" s="2">
        <v>0.096256651</v>
      </c>
      <c r="J492" s="2">
        <v>17.719081747808254</v>
      </c>
      <c r="K492" s="2">
        <v>22.30351486</v>
      </c>
      <c r="L492" s="2">
        <v>12.18390001</v>
      </c>
      <c r="M492" s="2">
        <v>10.11961485</v>
      </c>
      <c r="N492" s="2">
        <v>11.47360636</v>
      </c>
      <c r="O492" s="11">
        <v>7.478826522827149</v>
      </c>
      <c r="P492" s="2">
        <v>1.852913386</v>
      </c>
      <c r="Q492" s="2">
        <v>18.7058591</v>
      </c>
      <c r="S492" s="2">
        <v>14.82639106</v>
      </c>
      <c r="T492" s="2">
        <v>42.25356508</v>
      </c>
      <c r="U492" s="2">
        <v>2.1739290405424794</v>
      </c>
      <c r="V492" s="2">
        <v>4</v>
      </c>
      <c r="W492" s="2">
        <v>4</v>
      </c>
      <c r="X492" s="2">
        <v>0.295479536</v>
      </c>
      <c r="Y492" s="10">
        <v>5.45</v>
      </c>
      <c r="Z492" s="2">
        <v>1.366531491279602</v>
      </c>
      <c r="AA492" s="2">
        <f t="shared" si="14"/>
        <v>0.034788906574249046</v>
      </c>
    </row>
    <row r="493" spans="1:27" ht="15">
      <c r="A493" s="2" t="s">
        <v>78</v>
      </c>
      <c r="B493" s="2">
        <v>16</v>
      </c>
      <c r="C493" s="2" t="s">
        <v>92</v>
      </c>
      <c r="D493" s="2">
        <f t="shared" si="13"/>
        <v>2</v>
      </c>
      <c r="E493" s="2">
        <v>2006</v>
      </c>
      <c r="F493" s="2">
        <v>26.586287</v>
      </c>
      <c r="G493" s="2">
        <v>286504.6805</v>
      </c>
      <c r="H493" s="2">
        <v>10776.40817</v>
      </c>
      <c r="I493" s="2">
        <v>0.097687401</v>
      </c>
      <c r="J493" s="2">
        <v>18.118821135894432</v>
      </c>
      <c r="K493" s="2">
        <v>21.9550122</v>
      </c>
      <c r="L493" s="2">
        <v>11.88352905</v>
      </c>
      <c r="M493" s="2">
        <v>10.07148315</v>
      </c>
      <c r="N493" s="2">
        <v>11.16769216</v>
      </c>
      <c r="O493" s="11">
        <v>4.66596221923828</v>
      </c>
      <c r="P493" s="2">
        <v>2.18475766</v>
      </c>
      <c r="Q493" s="2">
        <v>19.78635801</v>
      </c>
      <c r="S493" s="2">
        <v>14.51619698</v>
      </c>
      <c r="T493" s="2">
        <v>41.05536617</v>
      </c>
      <c r="U493" s="2">
        <v>2.0075940373736563</v>
      </c>
      <c r="V493" s="2">
        <v>4</v>
      </c>
      <c r="W493" s="2">
        <v>4</v>
      </c>
      <c r="X493" s="2">
        <v>0.306066513</v>
      </c>
      <c r="Z493" s="2">
        <v>1.469215333461761</v>
      </c>
      <c r="AA493" s="2">
        <f t="shared" si="14"/>
        <v>0.10268384218215898</v>
      </c>
    </row>
    <row r="494" spans="1:27" ht="15">
      <c r="A494" s="2" t="s">
        <v>78</v>
      </c>
      <c r="B494" s="2">
        <v>16</v>
      </c>
      <c r="C494" s="2" t="s">
        <v>92</v>
      </c>
      <c r="D494" s="2">
        <f t="shared" si="13"/>
        <v>2</v>
      </c>
      <c r="E494" s="2">
        <v>2007</v>
      </c>
      <c r="F494" s="2">
        <v>27.051142</v>
      </c>
      <c r="G494" s="2">
        <v>304550.997</v>
      </c>
      <c r="H494" s="2">
        <v>11258.34159</v>
      </c>
      <c r="I494" s="2">
        <v>0.096008018</v>
      </c>
      <c r="J494" s="2">
        <v>19.56798725134522</v>
      </c>
      <c r="K494" s="2">
        <v>22.40418433</v>
      </c>
      <c r="L494" s="2">
        <v>12.5254757</v>
      </c>
      <c r="M494" s="2">
        <v>9.87870863</v>
      </c>
      <c r="N494" s="2">
        <v>11.56686807</v>
      </c>
      <c r="O494" s="11">
        <v>6.5246879825558235</v>
      </c>
      <c r="P494" s="2">
        <v>2.07509427</v>
      </c>
      <c r="Q494" s="2">
        <v>19.59521561</v>
      </c>
      <c r="S494" s="2">
        <v>14.30372284</v>
      </c>
      <c r="T494" s="2">
        <v>41.67006829</v>
      </c>
      <c r="U494" s="2">
        <v>2.051432350377251</v>
      </c>
      <c r="V494" s="2">
        <v>4</v>
      </c>
      <c r="W494" s="2">
        <v>4</v>
      </c>
      <c r="X494" s="2">
        <v>0.304602146</v>
      </c>
      <c r="Z494" s="2">
        <v>1.404237985610962</v>
      </c>
      <c r="AA494" s="2">
        <f t="shared" si="14"/>
        <v>0.06497734785079912</v>
      </c>
    </row>
    <row r="495" spans="1:27" ht="15">
      <c r="A495" s="2" t="s">
        <v>78</v>
      </c>
      <c r="B495" s="2">
        <v>16</v>
      </c>
      <c r="C495" s="2" t="s">
        <v>92</v>
      </c>
      <c r="D495" s="2">
        <f t="shared" si="13"/>
        <v>2</v>
      </c>
      <c r="E495" s="2">
        <v>2008</v>
      </c>
      <c r="F495" s="2">
        <v>27.502008</v>
      </c>
      <c r="G495" s="2">
        <v>319266.2004</v>
      </c>
      <c r="H495" s="2">
        <v>11608.83236</v>
      </c>
      <c r="I495" s="2">
        <v>0.099179178</v>
      </c>
      <c r="J495" s="2">
        <v>21.67130988714146</v>
      </c>
      <c r="K495" s="2">
        <v>20.57032349</v>
      </c>
      <c r="L495" s="2">
        <v>11.18437715</v>
      </c>
      <c r="M495" s="2">
        <v>9.385946342</v>
      </c>
      <c r="N495" s="2">
        <v>11.50478798</v>
      </c>
      <c r="O495" s="11">
        <v>6.3395389825906205</v>
      </c>
      <c r="P495" s="2">
        <v>2.089659938</v>
      </c>
      <c r="Q495" s="2">
        <v>16.72385137</v>
      </c>
      <c r="S495" s="2">
        <v>14.66295826</v>
      </c>
      <c r="T495" s="2">
        <v>46.99877203</v>
      </c>
      <c r="U495" s="2">
        <v>1.9114253021953402</v>
      </c>
      <c r="V495" s="2">
        <v>4</v>
      </c>
      <c r="W495" s="2">
        <v>4</v>
      </c>
      <c r="X495" s="2">
        <v>0.295825928</v>
      </c>
      <c r="Z495" s="2">
        <v>1.406472325325012</v>
      </c>
      <c r="AA495" s="2">
        <f t="shared" si="14"/>
        <v>0.002234339714050071</v>
      </c>
    </row>
    <row r="496" spans="1:27" ht="15">
      <c r="A496" s="2" t="s">
        <v>78</v>
      </c>
      <c r="B496" s="2">
        <v>16</v>
      </c>
      <c r="C496" s="2" t="s">
        <v>92</v>
      </c>
      <c r="D496" s="2">
        <f t="shared" si="13"/>
        <v>2</v>
      </c>
      <c r="E496" s="2">
        <v>2009</v>
      </c>
      <c r="F496" s="2">
        <v>27.949395</v>
      </c>
      <c r="G496" s="2">
        <v>314434.0147</v>
      </c>
      <c r="H496" s="2">
        <v>11250.11882</v>
      </c>
      <c r="I496" s="2">
        <v>0.108472772</v>
      </c>
      <c r="J496" s="2">
        <v>18.837269312132644</v>
      </c>
      <c r="K496" s="2">
        <v>21.97635711</v>
      </c>
      <c r="L496" s="2">
        <v>11.36665558</v>
      </c>
      <c r="M496" s="2">
        <v>10.60970152</v>
      </c>
      <c r="N496" s="2">
        <v>13.04847957</v>
      </c>
      <c r="O496" s="2">
        <v>5.97417</v>
      </c>
      <c r="P496" s="2">
        <v>2.554725877</v>
      </c>
      <c r="Q496" s="2">
        <v>17.07094939</v>
      </c>
      <c r="S496" s="2">
        <v>14.94050153</v>
      </c>
      <c r="T496" s="2">
        <v>45.58912512</v>
      </c>
      <c r="U496" s="2">
        <v>1.9602809539641193</v>
      </c>
      <c r="V496" s="2">
        <v>4</v>
      </c>
      <c r="W496" s="2">
        <v>4</v>
      </c>
      <c r="X496" s="2">
        <v>0.272733033</v>
      </c>
      <c r="Z496" s="2">
        <v>1.167541861534119</v>
      </c>
      <c r="AA496" s="2">
        <f t="shared" si="14"/>
        <v>0.2389304637908929</v>
      </c>
    </row>
    <row r="497" spans="1:27" ht="15">
      <c r="A497" s="2" t="s">
        <v>78</v>
      </c>
      <c r="B497" s="2">
        <v>16</v>
      </c>
      <c r="C497" s="2" t="s">
        <v>92</v>
      </c>
      <c r="D497" s="2">
        <f t="shared" si="13"/>
        <v>2</v>
      </c>
      <c r="E497" s="2">
        <v>2010</v>
      </c>
      <c r="F497" s="2">
        <v>28.401017</v>
      </c>
      <c r="G497" s="2">
        <v>336928.1385</v>
      </c>
      <c r="H497" s="2">
        <v>11863.24203</v>
      </c>
      <c r="I497" s="2">
        <v>0.103651799</v>
      </c>
      <c r="K497" s="2">
        <v>22.25091411</v>
      </c>
      <c r="L497" s="2">
        <v>12.05629424</v>
      </c>
      <c r="M497" s="2">
        <v>10.19461987</v>
      </c>
      <c r="N497" s="2">
        <v>12.19402367</v>
      </c>
      <c r="O497" s="2">
        <v>5.13138</v>
      </c>
      <c r="P497" s="2">
        <v>2.439307948</v>
      </c>
      <c r="Q497" s="2">
        <v>15.9190208</v>
      </c>
      <c r="S497" s="2">
        <v>13.7748539</v>
      </c>
      <c r="T497" s="2">
        <v>41.72154383</v>
      </c>
      <c r="U497" s="2">
        <v>1.5615625436300449</v>
      </c>
      <c r="V497" s="2">
        <v>4</v>
      </c>
      <c r="W497" s="2">
        <v>4</v>
      </c>
      <c r="X497" s="2">
        <v>0.30727157</v>
      </c>
      <c r="Y497" s="10">
        <v>5.95</v>
      </c>
      <c r="Z497" s="2">
        <v>1.262257754802703</v>
      </c>
      <c r="AA497" s="2">
        <f t="shared" si="14"/>
        <v>0.09471589326858387</v>
      </c>
    </row>
    <row r="498" spans="1:26" ht="15">
      <c r="A498" s="2" t="s">
        <v>33</v>
      </c>
      <c r="B498" s="2">
        <v>17</v>
      </c>
      <c r="C498" s="2" t="s">
        <v>91</v>
      </c>
      <c r="D498" s="2">
        <f t="shared" si="13"/>
        <v>3</v>
      </c>
      <c r="E498" s="2">
        <v>1980</v>
      </c>
      <c r="F498" s="2">
        <v>19.56692</v>
      </c>
      <c r="G498" s="2">
        <v>37910.97584</v>
      </c>
      <c r="H498" s="2">
        <v>1937.503493</v>
      </c>
      <c r="I498" s="2">
        <v>0.292470306</v>
      </c>
      <c r="K498" s="2">
        <v>22.24105817</v>
      </c>
      <c r="L498" s="2">
        <v>16.69240113</v>
      </c>
      <c r="M498" s="2">
        <v>5.548657039</v>
      </c>
      <c r="N498" s="2">
        <v>18.34134161</v>
      </c>
      <c r="O498" s="11">
        <v>5.89359712600708</v>
      </c>
      <c r="V498" s="2">
        <v>4</v>
      </c>
      <c r="W498" s="2">
        <v>4</v>
      </c>
      <c r="X498" s="2">
        <v>0.142533705</v>
      </c>
      <c r="Y498" s="10">
        <v>1.8</v>
      </c>
      <c r="Z498" s="2">
        <v>0.2701220363378524</v>
      </c>
    </row>
    <row r="499" spans="1:27" ht="15">
      <c r="A499" s="2" t="s">
        <v>33</v>
      </c>
      <c r="B499" s="2">
        <v>17</v>
      </c>
      <c r="C499" s="2" t="s">
        <v>91</v>
      </c>
      <c r="D499" s="2">
        <f t="shared" si="13"/>
        <v>3</v>
      </c>
      <c r="E499" s="2">
        <v>1981</v>
      </c>
      <c r="F499" s="2">
        <v>20.088209</v>
      </c>
      <c r="G499" s="2">
        <v>36862.01511</v>
      </c>
      <c r="H499" s="2">
        <v>1835.007546</v>
      </c>
      <c r="I499" s="2">
        <v>0.311294287</v>
      </c>
      <c r="K499" s="2">
        <v>25.95303558</v>
      </c>
      <c r="L499" s="2">
        <v>14.64655219</v>
      </c>
      <c r="M499" s="2">
        <v>11.30648339</v>
      </c>
      <c r="N499" s="2">
        <v>19.07652753</v>
      </c>
      <c r="O499" s="11">
        <v>5.151247633215073</v>
      </c>
      <c r="V499" s="2">
        <v>4</v>
      </c>
      <c r="W499" s="2">
        <v>4</v>
      </c>
      <c r="X499" s="2">
        <v>0.143461227</v>
      </c>
      <c r="Z499" s="2">
        <v>0.2852054163813596</v>
      </c>
      <c r="AA499" s="2">
        <f aca="true" t="shared" si="15" ref="AA499:AA528">ABS(Z499-Z498)</f>
        <v>0.015083380043507177</v>
      </c>
    </row>
    <row r="500" spans="1:27" ht="15">
      <c r="A500" s="2" t="s">
        <v>33</v>
      </c>
      <c r="B500" s="2">
        <v>17</v>
      </c>
      <c r="C500" s="2" t="s">
        <v>91</v>
      </c>
      <c r="D500" s="2">
        <f t="shared" si="13"/>
        <v>3</v>
      </c>
      <c r="E500" s="2">
        <v>1982</v>
      </c>
      <c r="F500" s="2">
        <v>20.633004</v>
      </c>
      <c r="G500" s="2">
        <v>40408.01407</v>
      </c>
      <c r="H500" s="2">
        <v>1958.416432</v>
      </c>
      <c r="I500" s="2">
        <v>0.307721734</v>
      </c>
      <c r="K500" s="2">
        <v>27.31703799</v>
      </c>
      <c r="L500" s="2">
        <v>16.93357317</v>
      </c>
      <c r="M500" s="2">
        <v>10.38346482</v>
      </c>
      <c r="N500" s="2">
        <v>18.29862311</v>
      </c>
      <c r="O500" s="11">
        <v>4.969627017697023</v>
      </c>
      <c r="V500" s="2">
        <v>4</v>
      </c>
      <c r="W500" s="2">
        <v>5</v>
      </c>
      <c r="X500" s="2">
        <v>0.145225152</v>
      </c>
      <c r="Z500" s="2">
        <v>0.2503520250320431</v>
      </c>
      <c r="AA500" s="2">
        <f t="shared" si="15"/>
        <v>0.034853391349316476</v>
      </c>
    </row>
    <row r="501" spans="1:27" ht="15">
      <c r="A501" s="2" t="s">
        <v>33</v>
      </c>
      <c r="B501" s="2">
        <v>17</v>
      </c>
      <c r="C501" s="2" t="s">
        <v>91</v>
      </c>
      <c r="D501" s="2">
        <f t="shared" si="13"/>
        <v>3</v>
      </c>
      <c r="E501" s="2">
        <v>1983</v>
      </c>
      <c r="F501" s="2">
        <v>21.1908</v>
      </c>
      <c r="G501" s="2">
        <v>40182.87127</v>
      </c>
      <c r="H501" s="2">
        <v>1896.241354</v>
      </c>
      <c r="I501" s="2">
        <v>0.296741068</v>
      </c>
      <c r="K501" s="2">
        <v>24.44244508</v>
      </c>
      <c r="L501" s="2">
        <v>15.30511071</v>
      </c>
      <c r="M501" s="2">
        <v>9.137334368</v>
      </c>
      <c r="N501" s="2">
        <v>16.76976721</v>
      </c>
      <c r="O501" s="11">
        <v>5.087276810139652</v>
      </c>
      <c r="V501" s="2">
        <v>4</v>
      </c>
      <c r="W501" s="2">
        <v>5</v>
      </c>
      <c r="X501" s="2">
        <v>0.121992618</v>
      </c>
      <c r="Z501" s="2">
        <v>0.23694264143705368</v>
      </c>
      <c r="AA501" s="2">
        <f t="shared" si="15"/>
        <v>0.013409383594989444</v>
      </c>
    </row>
    <row r="502" spans="1:27" ht="15">
      <c r="A502" s="2" t="s">
        <v>33</v>
      </c>
      <c r="B502" s="2">
        <v>17</v>
      </c>
      <c r="C502" s="2" t="s">
        <v>91</v>
      </c>
      <c r="D502" s="2">
        <f t="shared" si="13"/>
        <v>3</v>
      </c>
      <c r="E502" s="2">
        <v>1984</v>
      </c>
      <c r="F502" s="2">
        <v>21.74715</v>
      </c>
      <c r="G502" s="2">
        <v>41922.61102</v>
      </c>
      <c r="H502" s="2">
        <v>1927.728968</v>
      </c>
      <c r="I502" s="2">
        <v>0.29052183</v>
      </c>
      <c r="K502" s="2">
        <v>23.10189426</v>
      </c>
      <c r="L502" s="2">
        <v>15.78781057</v>
      </c>
      <c r="M502" s="2">
        <v>7.314083683</v>
      </c>
      <c r="N502" s="2">
        <v>15.55744854</v>
      </c>
      <c r="O502" s="11">
        <v>5.074471705278244</v>
      </c>
      <c r="V502" s="2">
        <v>4</v>
      </c>
      <c r="W502" s="2">
        <v>5</v>
      </c>
      <c r="X502" s="2">
        <v>0.128955677</v>
      </c>
      <c r="Z502" s="2">
        <v>0.23982047289609898</v>
      </c>
      <c r="AA502" s="2">
        <f t="shared" si="15"/>
        <v>0.002877831459045299</v>
      </c>
    </row>
    <row r="503" spans="1:27" ht="15">
      <c r="A503" s="2" t="s">
        <v>33</v>
      </c>
      <c r="B503" s="2">
        <v>17</v>
      </c>
      <c r="C503" s="2" t="s">
        <v>91</v>
      </c>
      <c r="D503" s="2">
        <f t="shared" si="13"/>
        <v>3</v>
      </c>
      <c r="E503" s="2">
        <v>1985</v>
      </c>
      <c r="F503" s="2">
        <v>22.291062</v>
      </c>
      <c r="G503" s="2">
        <v>44573.1557</v>
      </c>
      <c r="H503" s="2">
        <v>1999.597673</v>
      </c>
      <c r="I503" s="2">
        <v>0.302291751</v>
      </c>
      <c r="K503" s="2">
        <v>23.10880733</v>
      </c>
      <c r="L503" s="2">
        <v>16.65895794</v>
      </c>
      <c r="M503" s="2">
        <v>6.44984939</v>
      </c>
      <c r="N503" s="2">
        <v>15.84239913</v>
      </c>
      <c r="O503" s="11">
        <v>5.943312644958498</v>
      </c>
      <c r="V503" s="2">
        <v>4</v>
      </c>
      <c r="W503" s="2">
        <v>5</v>
      </c>
      <c r="X503" s="2">
        <v>0.135237724</v>
      </c>
      <c r="Y503" s="10">
        <v>2.33</v>
      </c>
      <c r="Z503" s="2">
        <v>0.2134783416986469</v>
      </c>
      <c r="AA503" s="2">
        <f t="shared" si="15"/>
        <v>0.026342131197452073</v>
      </c>
    </row>
    <row r="504" spans="1:27" ht="15">
      <c r="A504" s="2" t="s">
        <v>33</v>
      </c>
      <c r="B504" s="2">
        <v>17</v>
      </c>
      <c r="C504" s="2" t="s">
        <v>91</v>
      </c>
      <c r="D504" s="2">
        <f t="shared" si="13"/>
        <v>3</v>
      </c>
      <c r="E504" s="2">
        <v>1986</v>
      </c>
      <c r="F504" s="2">
        <v>22.818601</v>
      </c>
      <c r="G504" s="2">
        <v>48185.67411</v>
      </c>
      <c r="H504" s="2">
        <v>2111.683977</v>
      </c>
      <c r="I504" s="2">
        <v>0.275815874</v>
      </c>
      <c r="K504" s="2">
        <v>21.32249865</v>
      </c>
      <c r="L504" s="2">
        <v>17.71158304</v>
      </c>
      <c r="M504" s="2">
        <v>3.610915603</v>
      </c>
      <c r="N504" s="2">
        <v>15.35107704</v>
      </c>
      <c r="O504" s="11">
        <v>5.070240439370425</v>
      </c>
      <c r="V504" s="2">
        <v>4</v>
      </c>
      <c r="W504" s="2">
        <v>5</v>
      </c>
      <c r="X504" s="2">
        <v>0.125999153</v>
      </c>
      <c r="Z504" s="2">
        <v>0.177685558795929</v>
      </c>
      <c r="AA504" s="2">
        <f t="shared" si="15"/>
        <v>0.035792782902717896</v>
      </c>
    </row>
    <row r="505" spans="1:27" ht="15">
      <c r="A505" s="2" t="s">
        <v>33</v>
      </c>
      <c r="B505" s="2">
        <v>17</v>
      </c>
      <c r="C505" s="2" t="s">
        <v>91</v>
      </c>
      <c r="D505" s="2">
        <f t="shared" si="13"/>
        <v>3</v>
      </c>
      <c r="E505" s="2">
        <v>1987</v>
      </c>
      <c r="F505" s="2">
        <v>23.330761</v>
      </c>
      <c r="G505" s="2">
        <v>46988.32381</v>
      </c>
      <c r="H505" s="2">
        <v>2014.007336</v>
      </c>
      <c r="I505" s="2">
        <v>0.263044983</v>
      </c>
      <c r="K505" s="2">
        <v>20.18611146</v>
      </c>
      <c r="L505" s="2">
        <v>14.93409776</v>
      </c>
      <c r="M505" s="2">
        <v>5.252013697</v>
      </c>
      <c r="N505" s="2">
        <v>15.71711365</v>
      </c>
      <c r="O505" s="11">
        <v>5.710396392444078</v>
      </c>
      <c r="V505" s="2">
        <v>4</v>
      </c>
      <c r="W505" s="2">
        <v>5</v>
      </c>
      <c r="X505" s="2">
        <v>0.126385406</v>
      </c>
      <c r="Z505" s="2">
        <v>0.1839799731969832</v>
      </c>
      <c r="AA505" s="2">
        <f t="shared" si="15"/>
        <v>0.006294414401054188</v>
      </c>
    </row>
    <row r="506" spans="1:27" ht="15">
      <c r="A506" s="2" t="s">
        <v>33</v>
      </c>
      <c r="B506" s="2">
        <v>17</v>
      </c>
      <c r="C506" s="2" t="s">
        <v>91</v>
      </c>
      <c r="D506" s="2">
        <f t="shared" si="13"/>
        <v>3</v>
      </c>
      <c r="E506" s="2">
        <v>1988</v>
      </c>
      <c r="F506" s="2">
        <v>23.827539</v>
      </c>
      <c r="G506" s="2">
        <v>51941.46521</v>
      </c>
      <c r="H506" s="2">
        <v>2179.89215</v>
      </c>
      <c r="I506" s="2">
        <v>0.235787362</v>
      </c>
      <c r="K506" s="2">
        <v>20.43281591</v>
      </c>
      <c r="L506" s="2">
        <v>15.44186766</v>
      </c>
      <c r="M506" s="2">
        <v>4.990948247</v>
      </c>
      <c r="N506" s="2">
        <v>15.38441277</v>
      </c>
      <c r="O506" s="11">
        <v>5.543094558645614</v>
      </c>
      <c r="U506" s="2">
        <v>4.132142968854178</v>
      </c>
      <c r="V506" s="2">
        <v>4</v>
      </c>
      <c r="W506" s="2">
        <v>5</v>
      </c>
      <c r="X506" s="2">
        <v>0.127599597</v>
      </c>
      <c r="Z506" s="2">
        <v>0.18223256617784478</v>
      </c>
      <c r="AA506" s="2">
        <f t="shared" si="15"/>
        <v>0.0017474070191384194</v>
      </c>
    </row>
    <row r="507" spans="1:27" ht="15">
      <c r="A507" s="2" t="s">
        <v>33</v>
      </c>
      <c r="B507" s="2">
        <v>17</v>
      </c>
      <c r="C507" s="2" t="s">
        <v>91</v>
      </c>
      <c r="D507" s="2">
        <f t="shared" si="13"/>
        <v>3</v>
      </c>
      <c r="E507" s="2">
        <v>1989</v>
      </c>
      <c r="F507" s="2">
        <v>24.310585</v>
      </c>
      <c r="G507" s="2">
        <v>53230.91938</v>
      </c>
      <c r="H507" s="2">
        <v>2189.619023</v>
      </c>
      <c r="I507" s="2">
        <v>0.216424674</v>
      </c>
      <c r="K507" s="2">
        <v>22.77826793</v>
      </c>
      <c r="L507" s="2">
        <v>17.17730387</v>
      </c>
      <c r="M507" s="2">
        <v>5.600964055</v>
      </c>
      <c r="N507" s="2">
        <v>15.68135867</v>
      </c>
      <c r="O507" s="11">
        <v>5.733120750442212</v>
      </c>
      <c r="U507" s="2">
        <v>4.335564884193287</v>
      </c>
      <c r="V507" s="2">
        <v>4</v>
      </c>
      <c r="W507" s="2">
        <v>4</v>
      </c>
      <c r="X507" s="2">
        <v>0.152020097</v>
      </c>
      <c r="Z507" s="2">
        <v>0.1836442202329634</v>
      </c>
      <c r="AA507" s="2">
        <f t="shared" si="15"/>
        <v>0.0014116540551186163</v>
      </c>
    </row>
    <row r="508" spans="1:27" ht="15">
      <c r="A508" s="2" t="s">
        <v>33</v>
      </c>
      <c r="B508" s="2">
        <v>17</v>
      </c>
      <c r="C508" s="2" t="s">
        <v>91</v>
      </c>
      <c r="D508" s="2">
        <f t="shared" si="13"/>
        <v>3</v>
      </c>
      <c r="E508" s="2">
        <v>1990</v>
      </c>
      <c r="F508" s="2">
        <v>24.781105</v>
      </c>
      <c r="G508" s="2">
        <v>55298.13955</v>
      </c>
      <c r="H508" s="2">
        <v>2231.463833</v>
      </c>
      <c r="I508" s="2">
        <v>0.181224555</v>
      </c>
      <c r="K508" s="2">
        <v>23.99136936</v>
      </c>
      <c r="L508" s="2">
        <v>19.23981972</v>
      </c>
      <c r="M508" s="2">
        <v>4.751549643</v>
      </c>
      <c r="N508" s="2">
        <v>15.49455135</v>
      </c>
      <c r="O508" s="11">
        <v>5.27198171615601</v>
      </c>
      <c r="U508" s="2">
        <v>4.1428754008021675</v>
      </c>
      <c r="V508" s="2">
        <v>4</v>
      </c>
      <c r="W508" s="2">
        <v>4</v>
      </c>
      <c r="X508" s="2">
        <v>0.157874182</v>
      </c>
      <c r="Y508" s="10">
        <v>2.91</v>
      </c>
      <c r="Z508" s="2">
        <v>0.21272851526737172</v>
      </c>
      <c r="AA508" s="2">
        <f t="shared" si="15"/>
        <v>0.02908429503440832</v>
      </c>
    </row>
    <row r="509" spans="1:27" ht="15">
      <c r="A509" s="2" t="s">
        <v>33</v>
      </c>
      <c r="B509" s="2">
        <v>17</v>
      </c>
      <c r="C509" s="2" t="s">
        <v>91</v>
      </c>
      <c r="D509" s="2">
        <f t="shared" si="13"/>
        <v>3</v>
      </c>
      <c r="E509" s="2">
        <v>1991</v>
      </c>
      <c r="F509" s="2">
        <v>25.237951</v>
      </c>
      <c r="G509" s="2">
        <v>59140.91764</v>
      </c>
      <c r="H509" s="2">
        <v>2343.33277</v>
      </c>
      <c r="I509" s="2">
        <v>0.166143566</v>
      </c>
      <c r="K509" s="2">
        <v>22.2244228</v>
      </c>
      <c r="L509" s="2">
        <v>18.43613891</v>
      </c>
      <c r="M509" s="2">
        <v>3.788283895</v>
      </c>
      <c r="N509" s="2">
        <v>15.55287085</v>
      </c>
      <c r="O509" s="11">
        <v>5.0140708553811235</v>
      </c>
      <c r="U509" s="2">
        <v>4.125673996246912</v>
      </c>
      <c r="V509" s="2">
        <v>5</v>
      </c>
      <c r="W509" s="2">
        <v>5</v>
      </c>
      <c r="X509" s="2">
        <v>0.151630566</v>
      </c>
      <c r="Z509" s="2">
        <v>0.1927514001727103</v>
      </c>
      <c r="AA509" s="2">
        <f t="shared" si="15"/>
        <v>0.019977115094661407</v>
      </c>
    </row>
    <row r="510" spans="1:27" ht="15">
      <c r="A510" s="2" t="s">
        <v>33</v>
      </c>
      <c r="B510" s="2">
        <v>17</v>
      </c>
      <c r="C510" s="2" t="s">
        <v>91</v>
      </c>
      <c r="D510" s="2">
        <f t="shared" si="13"/>
        <v>3</v>
      </c>
      <c r="E510" s="2">
        <v>1992</v>
      </c>
      <c r="F510" s="2">
        <v>25.679802</v>
      </c>
      <c r="G510" s="2">
        <v>56756.45081</v>
      </c>
      <c r="H510" s="2">
        <v>2210.159206</v>
      </c>
      <c r="I510" s="2">
        <v>0.162717372</v>
      </c>
      <c r="K510" s="2">
        <v>22.38016726</v>
      </c>
      <c r="L510" s="2">
        <v>17.91389045</v>
      </c>
      <c r="M510" s="2">
        <v>4.466276813</v>
      </c>
      <c r="N510" s="2">
        <v>16.81517754</v>
      </c>
      <c r="O510" s="11">
        <v>5.446686032698444</v>
      </c>
      <c r="U510" s="2">
        <v>4.318033522496877</v>
      </c>
      <c r="V510" s="2">
        <v>6</v>
      </c>
      <c r="W510" s="2">
        <v>5</v>
      </c>
      <c r="X510" s="2">
        <v>0.169631675</v>
      </c>
      <c r="Z510" s="2">
        <v>0.19776934385299688</v>
      </c>
      <c r="AA510" s="2">
        <f t="shared" si="15"/>
        <v>0.005017943680286574</v>
      </c>
    </row>
    <row r="511" spans="1:27" ht="15">
      <c r="A511" s="2" t="s">
        <v>33</v>
      </c>
      <c r="B511" s="2">
        <v>17</v>
      </c>
      <c r="C511" s="2" t="s">
        <v>91</v>
      </c>
      <c r="D511" s="2">
        <f t="shared" si="13"/>
        <v>3</v>
      </c>
      <c r="E511" s="2">
        <v>1993</v>
      </c>
      <c r="F511" s="2">
        <v>26.107772</v>
      </c>
      <c r="G511" s="2">
        <v>56181.77383</v>
      </c>
      <c r="H511" s="2">
        <v>2151.917591</v>
      </c>
      <c r="I511" s="2">
        <v>0.159399197</v>
      </c>
      <c r="K511" s="2">
        <v>22.75828364</v>
      </c>
      <c r="L511" s="2">
        <v>17.85813594</v>
      </c>
      <c r="M511" s="2">
        <v>4.900147699</v>
      </c>
      <c r="N511" s="2">
        <v>18.07737726</v>
      </c>
      <c r="O511" s="11">
        <v>5.5224278015632215</v>
      </c>
      <c r="U511" s="2">
        <v>4.670514089584794</v>
      </c>
      <c r="V511" s="2">
        <v>5</v>
      </c>
      <c r="W511" s="2">
        <v>5</v>
      </c>
      <c r="X511" s="2">
        <v>0.174009621</v>
      </c>
      <c r="Z511" s="2">
        <v>0.1852391734719277</v>
      </c>
      <c r="AA511" s="2">
        <f t="shared" si="15"/>
        <v>0.012530170381069183</v>
      </c>
    </row>
    <row r="512" spans="1:27" ht="15">
      <c r="A512" s="2" t="s">
        <v>33</v>
      </c>
      <c r="B512" s="2">
        <v>17</v>
      </c>
      <c r="C512" s="2" t="s">
        <v>91</v>
      </c>
      <c r="D512" s="2">
        <f t="shared" si="13"/>
        <v>3</v>
      </c>
      <c r="E512" s="2">
        <v>1994</v>
      </c>
      <c r="F512" s="2">
        <v>26.5236</v>
      </c>
      <c r="G512" s="2">
        <v>62001.10095</v>
      </c>
      <c r="H512" s="2">
        <v>2337.582415</v>
      </c>
      <c r="I512" s="2">
        <v>0.142437354</v>
      </c>
      <c r="K512" s="2">
        <v>20.7286411</v>
      </c>
      <c r="L512" s="2">
        <v>16.58769588</v>
      </c>
      <c r="M512" s="2">
        <v>4.140945222</v>
      </c>
      <c r="N512" s="2">
        <v>17.13179774</v>
      </c>
      <c r="O512" s="11">
        <v>5.665594452065531</v>
      </c>
      <c r="U512" s="2">
        <v>4.498023254107167</v>
      </c>
      <c r="V512" s="2">
        <v>5</v>
      </c>
      <c r="W512" s="2">
        <v>5</v>
      </c>
      <c r="X512" s="2">
        <v>0.17334035</v>
      </c>
      <c r="Z512" s="2">
        <v>0.17454519867897</v>
      </c>
      <c r="AA512" s="2">
        <f t="shared" si="15"/>
        <v>0.010693974792957694</v>
      </c>
    </row>
    <row r="513" spans="1:27" ht="15">
      <c r="A513" s="2" t="s">
        <v>33</v>
      </c>
      <c r="B513" s="2">
        <v>17</v>
      </c>
      <c r="C513" s="2" t="s">
        <v>91</v>
      </c>
      <c r="D513" s="2">
        <f t="shared" si="13"/>
        <v>3</v>
      </c>
      <c r="E513" s="2">
        <v>1995</v>
      </c>
      <c r="F513" s="2">
        <v>26.9286</v>
      </c>
      <c r="G513" s="2">
        <v>57921.76942</v>
      </c>
      <c r="H513" s="2">
        <v>2150.938757</v>
      </c>
      <c r="I513" s="2">
        <v>0.13665849</v>
      </c>
      <c r="K513" s="2">
        <v>21.43634053</v>
      </c>
      <c r="L513" s="2">
        <v>16.74389958</v>
      </c>
      <c r="M513" s="2">
        <v>4.692440948</v>
      </c>
      <c r="N513" s="2">
        <v>17.3896529</v>
      </c>
      <c r="O513" s="11">
        <v>5.602374076843261</v>
      </c>
      <c r="P513" s="2">
        <v>1.256194369</v>
      </c>
      <c r="U513" s="2">
        <v>4.359216476986319</v>
      </c>
      <c r="V513" s="2">
        <v>5</v>
      </c>
      <c r="W513" s="2">
        <v>5</v>
      </c>
      <c r="X513" s="2">
        <v>0.198098257</v>
      </c>
      <c r="Y513" s="10">
        <v>3.45</v>
      </c>
      <c r="Z513" s="2">
        <v>0.1915665119886401</v>
      </c>
      <c r="AA513" s="2">
        <f t="shared" si="15"/>
        <v>0.017021313309670105</v>
      </c>
    </row>
    <row r="514" spans="1:27" ht="15">
      <c r="A514" s="2" t="s">
        <v>33</v>
      </c>
      <c r="B514" s="2">
        <v>17</v>
      </c>
      <c r="C514" s="2" t="s">
        <v>91</v>
      </c>
      <c r="D514" s="2">
        <f aca="true" t="shared" si="16" ref="D514:D577">IF(C514="Médio-alto",2,IF(C514="Alto",1,IF(C514="Médio-baixo",3,IF(C514="baixo",4,""))))</f>
        <v>3</v>
      </c>
      <c r="E514" s="2">
        <v>1996</v>
      </c>
      <c r="F514" s="2">
        <v>27.323664</v>
      </c>
      <c r="G514" s="2">
        <v>64998.21201</v>
      </c>
      <c r="H514" s="2">
        <v>2378.82489</v>
      </c>
      <c r="I514" s="2">
        <v>0.111424506</v>
      </c>
      <c r="K514" s="2">
        <v>19.39654875</v>
      </c>
      <c r="L514" s="2">
        <v>15.56281428</v>
      </c>
      <c r="M514" s="2">
        <v>3.833734473</v>
      </c>
      <c r="N514" s="2">
        <v>16.85289463</v>
      </c>
      <c r="O514" s="11">
        <v>5.805497498485196</v>
      </c>
      <c r="P514" s="2">
        <v>1.225073378</v>
      </c>
      <c r="U514" s="2">
        <v>3.9497112480185685</v>
      </c>
      <c r="V514" s="2">
        <v>5</v>
      </c>
      <c r="W514" s="2">
        <v>5</v>
      </c>
      <c r="X514" s="2">
        <v>0.204017475</v>
      </c>
      <c r="Z514" s="2">
        <v>0.1596046723425389</v>
      </c>
      <c r="AA514" s="2">
        <f t="shared" si="15"/>
        <v>0.03196183964610122</v>
      </c>
    </row>
    <row r="515" spans="1:27" ht="15">
      <c r="A515" s="2" t="s">
        <v>33</v>
      </c>
      <c r="B515" s="2">
        <v>17</v>
      </c>
      <c r="C515" s="2" t="s">
        <v>91</v>
      </c>
      <c r="D515" s="2">
        <f t="shared" si="16"/>
        <v>3</v>
      </c>
      <c r="E515" s="2">
        <v>1997</v>
      </c>
      <c r="F515" s="2">
        <v>27.708647</v>
      </c>
      <c r="G515" s="2">
        <v>63550.13452</v>
      </c>
      <c r="H515" s="2">
        <v>2293.512726</v>
      </c>
      <c r="I515" s="2">
        <v>0.110689782</v>
      </c>
      <c r="K515" s="2">
        <v>20.66517708</v>
      </c>
      <c r="L515" s="2">
        <v>17.10516007</v>
      </c>
      <c r="M515" s="2">
        <v>3.560017001</v>
      </c>
      <c r="N515" s="2">
        <v>17.78211692</v>
      </c>
      <c r="O515" s="11">
        <v>5.3347942528385595</v>
      </c>
      <c r="P515" s="2">
        <v>1.144393814</v>
      </c>
      <c r="U515" s="2">
        <v>4.192656772285681</v>
      </c>
      <c r="V515" s="2">
        <v>5</v>
      </c>
      <c r="W515" s="2">
        <v>5</v>
      </c>
      <c r="X515" s="2">
        <v>0.233431309</v>
      </c>
      <c r="Z515" s="2">
        <v>0.18236126750707682</v>
      </c>
      <c r="AA515" s="2">
        <f t="shared" si="15"/>
        <v>0.02275659516453793</v>
      </c>
    </row>
    <row r="516" spans="1:27" ht="15">
      <c r="A516" s="2" t="s">
        <v>33</v>
      </c>
      <c r="B516" s="2">
        <v>17</v>
      </c>
      <c r="C516" s="2" t="s">
        <v>91</v>
      </c>
      <c r="D516" s="2">
        <f t="shared" si="16"/>
        <v>3</v>
      </c>
      <c r="E516" s="2">
        <v>1998</v>
      </c>
      <c r="F516" s="2">
        <v>28.082684</v>
      </c>
      <c r="G516" s="2">
        <v>68427.54607</v>
      </c>
      <c r="H516" s="2">
        <v>2436.645517</v>
      </c>
      <c r="I516" s="2">
        <v>0.104589231</v>
      </c>
      <c r="K516" s="2">
        <v>23.3893102</v>
      </c>
      <c r="L516" s="2">
        <v>19.6285443</v>
      </c>
      <c r="M516" s="2">
        <v>3.760765899</v>
      </c>
      <c r="N516" s="2">
        <v>16.72541853</v>
      </c>
      <c r="O516" s="11">
        <v>5.343623638153078</v>
      </c>
      <c r="P516" s="2">
        <v>1.129672508</v>
      </c>
      <c r="U516" s="2">
        <v>3.610442655150435</v>
      </c>
      <c r="V516" s="2">
        <v>5</v>
      </c>
      <c r="W516" s="2">
        <v>4</v>
      </c>
      <c r="X516" s="2">
        <v>0.257444561</v>
      </c>
      <c r="Z516" s="2">
        <v>0.270267531275749</v>
      </c>
      <c r="AA516" s="2">
        <f t="shared" si="15"/>
        <v>0.08790626376867217</v>
      </c>
    </row>
    <row r="517" spans="1:27" ht="15">
      <c r="A517" s="2" t="s">
        <v>33</v>
      </c>
      <c r="B517" s="2">
        <v>17</v>
      </c>
      <c r="C517" s="2" t="s">
        <v>91</v>
      </c>
      <c r="D517" s="2">
        <f t="shared" si="16"/>
        <v>3</v>
      </c>
      <c r="E517" s="2">
        <v>1999</v>
      </c>
      <c r="F517" s="2">
        <v>28.444414</v>
      </c>
      <c r="G517" s="2">
        <v>68789.81321</v>
      </c>
      <c r="H517" s="2">
        <v>2418.394459</v>
      </c>
      <c r="I517" s="2">
        <v>0.107790247</v>
      </c>
      <c r="K517" s="2">
        <v>25.11493471</v>
      </c>
      <c r="L517" s="2">
        <v>21.23810159</v>
      </c>
      <c r="M517" s="2">
        <v>3.876833116</v>
      </c>
      <c r="N517" s="2">
        <v>17.98166692</v>
      </c>
      <c r="O517" s="11">
        <v>5.385681629180909</v>
      </c>
      <c r="P517" s="2">
        <v>1.149141903</v>
      </c>
      <c r="U517" s="2">
        <v>2.9696921469624122</v>
      </c>
      <c r="V517" s="2">
        <v>5</v>
      </c>
      <c r="W517" s="2">
        <v>4</v>
      </c>
      <c r="X517" s="2">
        <v>0.257680863</v>
      </c>
      <c r="Z517" s="2">
        <v>0.310507170855999</v>
      </c>
      <c r="AA517" s="2">
        <f t="shared" si="15"/>
        <v>0.04023963958025001</v>
      </c>
    </row>
    <row r="518" spans="1:27" ht="15">
      <c r="A518" s="2" t="s">
        <v>33</v>
      </c>
      <c r="B518" s="2">
        <v>17</v>
      </c>
      <c r="C518" s="2" t="s">
        <v>91</v>
      </c>
      <c r="D518" s="2">
        <f t="shared" si="16"/>
        <v>3</v>
      </c>
      <c r="E518" s="2">
        <v>2000</v>
      </c>
      <c r="F518" s="2">
        <v>28.793236</v>
      </c>
      <c r="G518" s="2">
        <v>69885.33754</v>
      </c>
      <c r="H518" s="2">
        <v>2427.144262</v>
      </c>
      <c r="I518" s="2">
        <v>0.105697878</v>
      </c>
      <c r="K518" s="2">
        <v>25.98041085</v>
      </c>
      <c r="L518" s="2">
        <v>21.28089562</v>
      </c>
      <c r="M518" s="2">
        <v>4.699515228</v>
      </c>
      <c r="N518" s="2">
        <v>18.39082213</v>
      </c>
      <c r="O518" s="11">
        <v>5.760512351989748</v>
      </c>
      <c r="P518" s="2">
        <v>1.229737847</v>
      </c>
      <c r="U518" s="2">
        <v>2.320650971958483</v>
      </c>
      <c r="V518" s="2">
        <v>5</v>
      </c>
      <c r="W518" s="2">
        <v>4</v>
      </c>
      <c r="X518" s="2">
        <v>0.273119003</v>
      </c>
      <c r="Y518" s="10">
        <v>3.89</v>
      </c>
      <c r="Z518" s="2">
        <v>0.36032861471176103</v>
      </c>
      <c r="AA518" s="2">
        <f t="shared" si="15"/>
        <v>0.04982144385576204</v>
      </c>
    </row>
    <row r="519" spans="1:27" ht="15">
      <c r="A519" s="2" t="s">
        <v>33</v>
      </c>
      <c r="B519" s="2">
        <v>17</v>
      </c>
      <c r="C519" s="2" t="s">
        <v>91</v>
      </c>
      <c r="D519" s="2">
        <f t="shared" si="16"/>
        <v>3</v>
      </c>
      <c r="E519" s="2">
        <v>2001</v>
      </c>
      <c r="F519" s="2">
        <v>29.129204</v>
      </c>
      <c r="G519" s="2">
        <v>75163.04468</v>
      </c>
      <c r="H519" s="2">
        <v>2580.332943</v>
      </c>
      <c r="I519" s="2">
        <v>0.101167269</v>
      </c>
      <c r="K519" s="2">
        <v>24.84439566</v>
      </c>
      <c r="L519" s="2">
        <v>20.14859217</v>
      </c>
      <c r="M519" s="2">
        <v>4.695803491</v>
      </c>
      <c r="N519" s="2">
        <v>18.62420908</v>
      </c>
      <c r="O519" s="11">
        <v>5.59591817855835</v>
      </c>
      <c r="P519" s="2">
        <v>1.427759226</v>
      </c>
      <c r="U519" s="2">
        <v>3.897495790357456</v>
      </c>
      <c r="V519" s="2">
        <v>5</v>
      </c>
      <c r="W519" s="2">
        <v>5</v>
      </c>
      <c r="X519" s="2">
        <v>0.289493799</v>
      </c>
      <c r="Z519" s="2">
        <v>0.35858653485775</v>
      </c>
      <c r="AA519" s="2">
        <f t="shared" si="15"/>
        <v>0.001742079854011036</v>
      </c>
    </row>
    <row r="520" spans="1:27" ht="15">
      <c r="A520" s="2" t="s">
        <v>33</v>
      </c>
      <c r="B520" s="2">
        <v>17</v>
      </c>
      <c r="C520" s="2" t="s">
        <v>91</v>
      </c>
      <c r="D520" s="2">
        <f t="shared" si="16"/>
        <v>3</v>
      </c>
      <c r="E520" s="2">
        <v>2002</v>
      </c>
      <c r="F520" s="2">
        <v>29.453931</v>
      </c>
      <c r="G520" s="2">
        <v>77655.47823</v>
      </c>
      <c r="H520" s="2">
        <v>2636.506422</v>
      </c>
      <c r="I520" s="2">
        <v>0.096374698</v>
      </c>
      <c r="J520" s="2">
        <v>30.44960109326577</v>
      </c>
      <c r="K520" s="2">
        <v>25.21630978</v>
      </c>
      <c r="L520" s="2">
        <v>21.26469941</v>
      </c>
      <c r="M520" s="2">
        <v>3.951610369</v>
      </c>
      <c r="N520" s="2">
        <v>18.2609457</v>
      </c>
      <c r="O520" s="11">
        <v>5.79768419265747</v>
      </c>
      <c r="P520" s="2">
        <v>1.378808948</v>
      </c>
      <c r="Q520" s="2">
        <v>13.08163785</v>
      </c>
      <c r="R520" s="2">
        <v>13.130696</v>
      </c>
      <c r="S520" s="2">
        <v>19.93177388</v>
      </c>
      <c r="T520" s="2">
        <v>28.99035858</v>
      </c>
      <c r="U520" s="2">
        <v>3.649090982565005</v>
      </c>
      <c r="V520" s="2">
        <v>5</v>
      </c>
      <c r="W520" s="2">
        <v>5</v>
      </c>
      <c r="X520" s="2">
        <v>0.30646801</v>
      </c>
      <c r="Z520" s="2">
        <v>0.396996229887009</v>
      </c>
      <c r="AA520" s="2">
        <f t="shared" si="15"/>
        <v>0.038409695029259006</v>
      </c>
    </row>
    <row r="521" spans="1:27" ht="15">
      <c r="A521" s="2" t="s">
        <v>33</v>
      </c>
      <c r="B521" s="2">
        <v>17</v>
      </c>
      <c r="C521" s="2" t="s">
        <v>91</v>
      </c>
      <c r="D521" s="2">
        <f t="shared" si="16"/>
        <v>3</v>
      </c>
      <c r="E521" s="2">
        <v>2003</v>
      </c>
      <c r="F521" s="2">
        <v>29.770316</v>
      </c>
      <c r="G521" s="2">
        <v>82560.94921</v>
      </c>
      <c r="H521" s="2">
        <v>2773.26412</v>
      </c>
      <c r="I521" s="2">
        <v>0.091640756</v>
      </c>
      <c r="J521" s="2">
        <v>29.012052759983316</v>
      </c>
      <c r="K521" s="2">
        <v>25.1146176</v>
      </c>
      <c r="L521" s="2">
        <v>21.27151635</v>
      </c>
      <c r="M521" s="2">
        <v>3.843101247</v>
      </c>
      <c r="N521" s="2">
        <v>18.12708455</v>
      </c>
      <c r="O521" s="11">
        <v>5.644927978515621</v>
      </c>
      <c r="P521" s="2">
        <v>1.394995429</v>
      </c>
      <c r="Q521" s="2">
        <v>14.2880612</v>
      </c>
      <c r="R521" s="2">
        <v>14.00202631</v>
      </c>
      <c r="S521" s="2">
        <v>19.63512238</v>
      </c>
      <c r="T521" s="2">
        <v>26.97853543</v>
      </c>
      <c r="U521" s="2">
        <v>3.651411573075399</v>
      </c>
      <c r="V521" s="2">
        <v>5</v>
      </c>
      <c r="W521" s="2">
        <v>5</v>
      </c>
      <c r="X521" s="2">
        <v>0.334602416</v>
      </c>
      <c r="Z521" s="2">
        <v>0.40714667737484</v>
      </c>
      <c r="AA521" s="2">
        <f t="shared" si="15"/>
        <v>0.010150447487831005</v>
      </c>
    </row>
    <row r="522" spans="1:27" ht="15">
      <c r="A522" s="2" t="s">
        <v>33</v>
      </c>
      <c r="B522" s="2">
        <v>17</v>
      </c>
      <c r="C522" s="2" t="s">
        <v>91</v>
      </c>
      <c r="D522" s="2">
        <f t="shared" si="16"/>
        <v>3</v>
      </c>
      <c r="E522" s="2">
        <v>2004</v>
      </c>
      <c r="F522" s="2">
        <v>30.082152</v>
      </c>
      <c r="G522" s="2">
        <v>86525.41569</v>
      </c>
      <c r="H522" s="2">
        <v>2876.304052</v>
      </c>
      <c r="I522" s="2">
        <v>0.093620531</v>
      </c>
      <c r="J522" s="2">
        <v>29.240273440392862</v>
      </c>
      <c r="K522" s="2">
        <v>26.2802095</v>
      </c>
      <c r="L522" s="2">
        <v>22.43533558</v>
      </c>
      <c r="M522" s="2">
        <v>3.844873915</v>
      </c>
      <c r="N522" s="2">
        <v>18.67687098</v>
      </c>
      <c r="O522" s="11">
        <v>5.5504469871521</v>
      </c>
      <c r="P522" s="2">
        <v>1.429529801</v>
      </c>
      <c r="Q522" s="2">
        <v>12.01484744</v>
      </c>
      <c r="R522" s="2">
        <v>12.94867804</v>
      </c>
      <c r="S522" s="2">
        <v>19.87134028</v>
      </c>
      <c r="T522" s="2">
        <v>30.28557408</v>
      </c>
      <c r="U522" s="2">
        <v>3.4022751799451503</v>
      </c>
      <c r="V522" s="2">
        <v>5</v>
      </c>
      <c r="W522" s="2">
        <v>4</v>
      </c>
      <c r="X522" s="2">
        <v>0.358777225</v>
      </c>
      <c r="Z522" s="2">
        <v>0.4689000248909</v>
      </c>
      <c r="AA522" s="2">
        <f t="shared" si="15"/>
        <v>0.061753347516059987</v>
      </c>
    </row>
    <row r="523" spans="1:27" ht="15">
      <c r="A523" s="2" t="s">
        <v>33</v>
      </c>
      <c r="B523" s="2">
        <v>17</v>
      </c>
      <c r="C523" s="2" t="s">
        <v>91</v>
      </c>
      <c r="D523" s="2">
        <f t="shared" si="16"/>
        <v>3</v>
      </c>
      <c r="E523" s="2">
        <v>2005</v>
      </c>
      <c r="F523" s="2">
        <v>30.392473</v>
      </c>
      <c r="G523" s="2">
        <v>89102.58594</v>
      </c>
      <c r="H523" s="2">
        <v>2931.732009</v>
      </c>
      <c r="I523" s="2">
        <v>0.099274531</v>
      </c>
      <c r="J523" s="2">
        <v>29.98305956364532</v>
      </c>
      <c r="K523" s="2">
        <v>27.52734143</v>
      </c>
      <c r="L523" s="2">
        <v>23.78882616</v>
      </c>
      <c r="M523" s="2">
        <v>3.738515272</v>
      </c>
      <c r="N523" s="2">
        <v>19.35077955</v>
      </c>
      <c r="O523" s="11">
        <v>5.865209579467772</v>
      </c>
      <c r="P523" s="2">
        <v>1.433713002</v>
      </c>
      <c r="Q523" s="2">
        <v>15.15127268</v>
      </c>
      <c r="R523" s="2">
        <v>13.52019606</v>
      </c>
      <c r="S523" s="2">
        <v>21.96626023</v>
      </c>
      <c r="T523" s="2">
        <v>24.67545367</v>
      </c>
      <c r="U523" s="2">
        <v>3.4123017971152914</v>
      </c>
      <c r="V523" s="2">
        <v>5</v>
      </c>
      <c r="W523" s="2">
        <v>4</v>
      </c>
      <c r="X523" s="2">
        <v>0.351976842</v>
      </c>
      <c r="Y523" s="10">
        <v>4.41</v>
      </c>
      <c r="Z523" s="2">
        <v>0.546195283532142</v>
      </c>
      <c r="AA523" s="2">
        <f t="shared" si="15"/>
        <v>0.07729525864124198</v>
      </c>
    </row>
    <row r="524" spans="1:27" ht="15">
      <c r="A524" s="2" t="s">
        <v>33</v>
      </c>
      <c r="B524" s="2">
        <v>17</v>
      </c>
      <c r="C524" s="2" t="s">
        <v>91</v>
      </c>
      <c r="D524" s="2">
        <f t="shared" si="16"/>
        <v>3</v>
      </c>
      <c r="E524" s="2">
        <v>2006</v>
      </c>
      <c r="F524" s="2">
        <v>30.702084</v>
      </c>
      <c r="G524" s="2">
        <v>96016.81487</v>
      </c>
      <c r="H524" s="2">
        <v>3127.371252</v>
      </c>
      <c r="I524" s="2">
        <v>0.095442571</v>
      </c>
      <c r="J524" s="2">
        <v>27.732307442492342</v>
      </c>
      <c r="K524" s="2">
        <v>28.13851014</v>
      </c>
      <c r="L524" s="2">
        <v>24.49980254</v>
      </c>
      <c r="M524" s="2">
        <v>3.638707599</v>
      </c>
      <c r="N524" s="2">
        <v>18.54544258</v>
      </c>
      <c r="O524" s="11">
        <v>5.497050762176512</v>
      </c>
      <c r="P524" s="2">
        <v>1.714402505</v>
      </c>
      <c r="Q524" s="2">
        <v>9.768311346</v>
      </c>
      <c r="R524" s="2">
        <v>12.82692199</v>
      </c>
      <c r="S524" s="2">
        <v>22.43165354</v>
      </c>
      <c r="T524" s="2">
        <v>27.45715992</v>
      </c>
      <c r="U524" s="2">
        <v>3.251960702804567</v>
      </c>
      <c r="V524" s="2">
        <v>5</v>
      </c>
      <c r="W524" s="2">
        <v>4</v>
      </c>
      <c r="X524" s="2">
        <v>0.354476333</v>
      </c>
      <c r="Z524" s="2">
        <v>0.548224031925201</v>
      </c>
      <c r="AA524" s="2">
        <f t="shared" si="15"/>
        <v>0.002028748393058999</v>
      </c>
    </row>
    <row r="525" spans="1:27" ht="15">
      <c r="A525" s="2" t="s">
        <v>33</v>
      </c>
      <c r="B525" s="2">
        <v>17</v>
      </c>
      <c r="C525" s="2" t="s">
        <v>91</v>
      </c>
      <c r="D525" s="2">
        <f t="shared" si="16"/>
        <v>3</v>
      </c>
      <c r="E525" s="2">
        <v>2007</v>
      </c>
      <c r="F525" s="2">
        <v>31.011199</v>
      </c>
      <c r="G525" s="2">
        <v>98614.85558</v>
      </c>
      <c r="H525" s="2">
        <v>3179.975582</v>
      </c>
      <c r="I525" s="2">
        <v>0.097297259</v>
      </c>
      <c r="J525" s="2">
        <v>29.12150303152093</v>
      </c>
      <c r="K525" s="2">
        <v>31.24896552</v>
      </c>
      <c r="L525" s="2">
        <v>27.62133309</v>
      </c>
      <c r="M525" s="2">
        <v>3.627632437</v>
      </c>
      <c r="N525" s="2">
        <v>18.21229558</v>
      </c>
      <c r="O525" s="11">
        <v>7.210663117765691</v>
      </c>
      <c r="P525" s="2">
        <v>1.878186709</v>
      </c>
      <c r="Q525" s="2">
        <v>8.653308437</v>
      </c>
      <c r="R525" s="2">
        <v>13.20617861</v>
      </c>
      <c r="S525" s="2">
        <v>25.11864508</v>
      </c>
      <c r="T525" s="2">
        <v>29.37046194</v>
      </c>
      <c r="U525" s="2">
        <v>3.201601936863696</v>
      </c>
      <c r="V525" s="2">
        <v>5</v>
      </c>
      <c r="W525" s="2">
        <v>4</v>
      </c>
      <c r="X525" s="2">
        <v>0.387817085</v>
      </c>
      <c r="Z525" s="2">
        <v>0.641560763120651</v>
      </c>
      <c r="AA525" s="2">
        <f t="shared" si="15"/>
        <v>0.09333673119545005</v>
      </c>
    </row>
    <row r="526" spans="1:27" ht="15">
      <c r="A526" s="2" t="s">
        <v>33</v>
      </c>
      <c r="B526" s="2">
        <v>17</v>
      </c>
      <c r="C526" s="2" t="s">
        <v>91</v>
      </c>
      <c r="D526" s="2">
        <f t="shared" si="16"/>
        <v>3</v>
      </c>
      <c r="E526" s="2">
        <v>2008</v>
      </c>
      <c r="F526" s="2">
        <v>31.321453</v>
      </c>
      <c r="G526" s="2">
        <v>104124.4782</v>
      </c>
      <c r="H526" s="2">
        <v>3324.382115</v>
      </c>
      <c r="I526" s="2">
        <v>0.097866058</v>
      </c>
      <c r="J526" s="2">
        <v>30.410151622436754</v>
      </c>
      <c r="K526" s="2">
        <v>33.02131255</v>
      </c>
      <c r="L526" s="2">
        <v>28.39276439</v>
      </c>
      <c r="M526" s="2">
        <v>4.62854816</v>
      </c>
      <c r="N526" s="2">
        <v>17.14933592</v>
      </c>
      <c r="O526" s="11">
        <v>6.5919710183113756</v>
      </c>
      <c r="P526" s="2">
        <v>1.874785353</v>
      </c>
      <c r="Q526" s="2">
        <v>8.835508442</v>
      </c>
      <c r="R526" s="2">
        <v>10.52388582</v>
      </c>
      <c r="S526" s="2">
        <v>27.57395567</v>
      </c>
      <c r="T526" s="2">
        <v>35.37975328</v>
      </c>
      <c r="U526" s="2">
        <v>3.313382004317384</v>
      </c>
      <c r="V526" s="2">
        <v>5</v>
      </c>
      <c r="W526" s="2">
        <v>4</v>
      </c>
      <c r="X526" s="2">
        <v>0.414384127</v>
      </c>
      <c r="Z526" s="2">
        <v>0.719793155789375</v>
      </c>
      <c r="AA526" s="2">
        <f t="shared" si="15"/>
        <v>0.07823239266872395</v>
      </c>
    </row>
    <row r="527" spans="1:27" ht="15">
      <c r="A527" s="2" t="s">
        <v>33</v>
      </c>
      <c r="B527" s="2">
        <v>17</v>
      </c>
      <c r="C527" s="2" t="s">
        <v>91</v>
      </c>
      <c r="D527" s="2">
        <f t="shared" si="16"/>
        <v>3</v>
      </c>
      <c r="E527" s="2">
        <v>2009</v>
      </c>
      <c r="F527" s="2">
        <v>31.634524</v>
      </c>
      <c r="G527" s="2">
        <v>109079.0822</v>
      </c>
      <c r="H527" s="2">
        <v>3448.102528</v>
      </c>
      <c r="I527" s="2">
        <v>0.105045177</v>
      </c>
      <c r="J527" s="2">
        <v>28.016576158526263</v>
      </c>
      <c r="K527" s="2">
        <v>30.87955612</v>
      </c>
      <c r="L527" s="2">
        <v>24.91384926</v>
      </c>
      <c r="M527" s="2">
        <v>5.965706857</v>
      </c>
      <c r="N527" s="2">
        <v>18.21246257</v>
      </c>
      <c r="O527" s="2">
        <v>5.3758</v>
      </c>
      <c r="P527" s="2">
        <v>2.026254461</v>
      </c>
      <c r="Q527" s="2">
        <v>8.94800326</v>
      </c>
      <c r="R527" s="2">
        <v>12.06903979</v>
      </c>
      <c r="S527" s="2">
        <v>23.96978462</v>
      </c>
      <c r="T527" s="2">
        <v>26.61554669</v>
      </c>
      <c r="U527" s="2">
        <v>3.3606435396867225</v>
      </c>
      <c r="V527" s="2">
        <v>5</v>
      </c>
      <c r="W527" s="2">
        <v>4</v>
      </c>
      <c r="X527" s="2">
        <v>0.40444541</v>
      </c>
      <c r="Z527" s="2">
        <v>0.5516805946826939</v>
      </c>
      <c r="AA527" s="2">
        <f t="shared" si="15"/>
        <v>0.16811256110668105</v>
      </c>
    </row>
    <row r="528" spans="1:27" ht="15">
      <c r="A528" s="2" t="s">
        <v>33</v>
      </c>
      <c r="B528" s="2">
        <v>17</v>
      </c>
      <c r="C528" s="2" t="s">
        <v>91</v>
      </c>
      <c r="D528" s="2">
        <f t="shared" si="16"/>
        <v>3</v>
      </c>
      <c r="E528" s="2">
        <v>2010</v>
      </c>
      <c r="F528" s="2">
        <v>31.951412</v>
      </c>
      <c r="G528" s="2">
        <v>113090.9015</v>
      </c>
      <c r="H528" s="2">
        <v>3539.464908</v>
      </c>
      <c r="I528" s="2">
        <v>0.101803742</v>
      </c>
      <c r="J528" s="2">
        <v>30.35987103140501</v>
      </c>
      <c r="K528" s="2">
        <v>30.68029962</v>
      </c>
      <c r="L528" s="2">
        <v>24.9520294</v>
      </c>
      <c r="M528" s="2">
        <v>5.728270217</v>
      </c>
      <c r="N528" s="2">
        <v>17.53044052</v>
      </c>
      <c r="P528" s="2">
        <v>2.06517819</v>
      </c>
      <c r="Q528" s="2">
        <v>8.656858317</v>
      </c>
      <c r="R528" s="2">
        <v>12.84906089</v>
      </c>
      <c r="S528" s="2">
        <v>23.43428234</v>
      </c>
      <c r="T528" s="2">
        <v>32.26461838</v>
      </c>
      <c r="U528" s="2">
        <v>3.4821885499410365</v>
      </c>
      <c r="V528" s="2">
        <v>5</v>
      </c>
      <c r="W528" s="2">
        <v>4</v>
      </c>
      <c r="X528" s="2">
        <v>0.381963938</v>
      </c>
      <c r="Y528" s="10">
        <v>5.01</v>
      </c>
      <c r="Z528" s="2">
        <v>0.598847836256028</v>
      </c>
      <c r="AA528" s="2">
        <f t="shared" si="15"/>
        <v>0.04716724157333407</v>
      </c>
    </row>
    <row r="529" spans="1:26" ht="15">
      <c r="A529" s="2" t="s">
        <v>79</v>
      </c>
      <c r="B529" s="2">
        <v>18</v>
      </c>
      <c r="C529" s="2" t="s">
        <v>92</v>
      </c>
      <c r="D529" s="2">
        <f t="shared" si="16"/>
        <v>2</v>
      </c>
      <c r="E529" s="2">
        <v>1980</v>
      </c>
      <c r="F529" s="2">
        <v>0.964023</v>
      </c>
      <c r="G529" s="2">
        <v>2937.897403</v>
      </c>
      <c r="H529" s="2">
        <v>3047.538702</v>
      </c>
      <c r="I529" s="2">
        <v>0.240247503</v>
      </c>
      <c r="K529" s="2">
        <v>23.22083155</v>
      </c>
      <c r="L529" s="2">
        <v>14.8622482</v>
      </c>
      <c r="M529" s="2">
        <v>8.35858335</v>
      </c>
      <c r="N529" s="2">
        <v>14.01493975</v>
      </c>
      <c r="O529" s="11">
        <v>5.837640762329101</v>
      </c>
      <c r="V529" s="2">
        <v>2</v>
      </c>
      <c r="W529" s="2">
        <v>4</v>
      </c>
      <c r="X529" s="2">
        <v>0.083258756</v>
      </c>
      <c r="Y529" s="10">
        <v>5.35</v>
      </c>
      <c r="Z529" s="2">
        <v>0.46154958009719804</v>
      </c>
    </row>
    <row r="530" spans="1:27" ht="15">
      <c r="A530" s="2" t="s">
        <v>79</v>
      </c>
      <c r="B530" s="2">
        <v>18</v>
      </c>
      <c r="C530" s="2" t="s">
        <v>92</v>
      </c>
      <c r="D530" s="2">
        <f t="shared" si="16"/>
        <v>2</v>
      </c>
      <c r="E530" s="2">
        <v>1981</v>
      </c>
      <c r="F530" s="2">
        <v>0.975852</v>
      </c>
      <c r="G530" s="2">
        <v>3110.714897</v>
      </c>
      <c r="H530" s="2">
        <v>3187.691265</v>
      </c>
      <c r="I530" s="2">
        <v>0.241417751</v>
      </c>
      <c r="K530" s="2">
        <v>21.84963075</v>
      </c>
      <c r="L530" s="2">
        <v>13.41216173</v>
      </c>
      <c r="M530" s="2">
        <v>8.437469017</v>
      </c>
      <c r="N530" s="2">
        <v>13.87061381</v>
      </c>
      <c r="O530" s="11">
        <v>4.562694784510253</v>
      </c>
      <c r="V530" s="2">
        <v>3</v>
      </c>
      <c r="W530" s="2">
        <v>3</v>
      </c>
      <c r="X530" s="2">
        <v>0.09811426</v>
      </c>
      <c r="Z530" s="2">
        <v>0.375367075204849</v>
      </c>
      <c r="AA530" s="2">
        <f aca="true" t="shared" si="17" ref="AA530:AA559">ABS(Z530-Z529)</f>
        <v>0.08618250489234902</v>
      </c>
    </row>
    <row r="531" spans="1:27" ht="15">
      <c r="A531" s="2" t="s">
        <v>79</v>
      </c>
      <c r="B531" s="2">
        <v>18</v>
      </c>
      <c r="C531" s="2" t="s">
        <v>92</v>
      </c>
      <c r="D531" s="2">
        <f t="shared" si="16"/>
        <v>2</v>
      </c>
      <c r="E531" s="2">
        <v>1982</v>
      </c>
      <c r="F531" s="2">
        <v>0.98662</v>
      </c>
      <c r="G531" s="2">
        <v>3281.713259</v>
      </c>
      <c r="H531" s="2">
        <v>3326.218057</v>
      </c>
      <c r="I531" s="2">
        <v>0.238556907</v>
      </c>
      <c r="K531" s="2">
        <v>17.83551815</v>
      </c>
      <c r="L531" s="2">
        <v>11.42322472</v>
      </c>
      <c r="M531" s="2">
        <v>6.41229343</v>
      </c>
      <c r="N531" s="2">
        <v>13.7928007</v>
      </c>
      <c r="O531" s="11">
        <v>4.266296320082168</v>
      </c>
      <c r="V531" s="2">
        <v>2</v>
      </c>
      <c r="W531" s="2">
        <v>3</v>
      </c>
      <c r="X531" s="2">
        <v>0.071187414</v>
      </c>
      <c r="Z531" s="2">
        <v>0.361417606472969</v>
      </c>
      <c r="AA531" s="2">
        <f t="shared" si="17"/>
        <v>0.013949468731880021</v>
      </c>
    </row>
    <row r="532" spans="1:27" ht="15">
      <c r="A532" s="2" t="s">
        <v>79</v>
      </c>
      <c r="B532" s="2">
        <v>18</v>
      </c>
      <c r="C532" s="2" t="s">
        <v>92</v>
      </c>
      <c r="D532" s="2">
        <f t="shared" si="16"/>
        <v>2</v>
      </c>
      <c r="E532" s="2">
        <v>1983</v>
      </c>
      <c r="F532" s="2">
        <v>0.996476</v>
      </c>
      <c r="G532" s="2">
        <v>3294.308321</v>
      </c>
      <c r="H532" s="2">
        <v>3305.958519</v>
      </c>
      <c r="I532" s="2">
        <v>0.237912387</v>
      </c>
      <c r="K532" s="2">
        <v>17.94545004</v>
      </c>
      <c r="L532" s="2">
        <v>11.58651883</v>
      </c>
      <c r="M532" s="2">
        <v>6.358931211</v>
      </c>
      <c r="N532" s="2">
        <v>13.31084251</v>
      </c>
      <c r="O532" s="11">
        <v>4.317783709066972</v>
      </c>
      <c r="V532" s="2">
        <v>2</v>
      </c>
      <c r="W532" s="2">
        <v>2</v>
      </c>
      <c r="X532" s="2">
        <v>0.067174532</v>
      </c>
      <c r="Z532" s="2">
        <v>0.35412395000457697</v>
      </c>
      <c r="AA532" s="2">
        <f t="shared" si="17"/>
        <v>0.007293656468392029</v>
      </c>
    </row>
    <row r="533" spans="1:27" ht="15">
      <c r="A533" s="2" t="s">
        <v>79</v>
      </c>
      <c r="B533" s="2">
        <v>18</v>
      </c>
      <c r="C533" s="2" t="s">
        <v>92</v>
      </c>
      <c r="D533" s="2">
        <f t="shared" si="16"/>
        <v>2</v>
      </c>
      <c r="E533" s="2">
        <v>1984</v>
      </c>
      <c r="F533" s="2">
        <v>1.005669</v>
      </c>
      <c r="G533" s="2">
        <v>3451.606645</v>
      </c>
      <c r="H533" s="2">
        <v>3432.149788</v>
      </c>
      <c r="I533" s="2">
        <v>0.210281223</v>
      </c>
      <c r="K533" s="2">
        <v>17.99542922</v>
      </c>
      <c r="L533" s="2">
        <v>12.27433901</v>
      </c>
      <c r="M533" s="2">
        <v>5.721090214</v>
      </c>
      <c r="N533" s="2">
        <v>12.72509157</v>
      </c>
      <c r="O533" s="11">
        <v>4.388996568681429</v>
      </c>
      <c r="V533" s="2">
        <v>2</v>
      </c>
      <c r="W533" s="2">
        <v>2</v>
      </c>
      <c r="X533" s="2">
        <v>0.07020548</v>
      </c>
      <c r="Z533" s="2">
        <v>0.522732138633728</v>
      </c>
      <c r="AA533" s="2">
        <f t="shared" si="17"/>
        <v>0.16860818862915106</v>
      </c>
    </row>
    <row r="534" spans="1:27" ht="15">
      <c r="A534" s="2" t="s">
        <v>79</v>
      </c>
      <c r="B534" s="2">
        <v>18</v>
      </c>
      <c r="C534" s="2" t="s">
        <v>92</v>
      </c>
      <c r="D534" s="2">
        <f t="shared" si="16"/>
        <v>2</v>
      </c>
      <c r="E534" s="2">
        <v>1985</v>
      </c>
      <c r="F534" s="2">
        <v>1.01445</v>
      </c>
      <c r="G534" s="2">
        <v>3688.953583</v>
      </c>
      <c r="H534" s="2">
        <v>3636.407495</v>
      </c>
      <c r="I534" s="2">
        <v>0.212697566</v>
      </c>
      <c r="K534" s="2">
        <v>18.57642877</v>
      </c>
      <c r="L534" s="2">
        <v>12.58403239</v>
      </c>
      <c r="M534" s="2">
        <v>5.992396378</v>
      </c>
      <c r="N534" s="2">
        <v>11.47543906</v>
      </c>
      <c r="O534" s="11">
        <v>4.292687892913819</v>
      </c>
      <c r="V534" s="2">
        <v>2</v>
      </c>
      <c r="W534" s="2">
        <v>2</v>
      </c>
      <c r="X534" s="2">
        <v>0.075598456</v>
      </c>
      <c r="Y534" s="10">
        <v>5.85</v>
      </c>
      <c r="Z534" s="2">
        <v>0.590972974896431</v>
      </c>
      <c r="AA534" s="2">
        <f t="shared" si="17"/>
        <v>0.06824083626270294</v>
      </c>
    </row>
    <row r="535" spans="1:27" ht="15">
      <c r="A535" s="2" t="s">
        <v>79</v>
      </c>
      <c r="B535" s="2">
        <v>18</v>
      </c>
      <c r="C535" s="2" t="s">
        <v>92</v>
      </c>
      <c r="D535" s="2">
        <f t="shared" si="16"/>
        <v>2</v>
      </c>
      <c r="E535" s="2">
        <v>1986</v>
      </c>
      <c r="F535" s="2">
        <v>1.022704</v>
      </c>
      <c r="G535" s="2">
        <v>4048.332673</v>
      </c>
      <c r="H535" s="2">
        <v>3958.459801</v>
      </c>
      <c r="I535" s="2">
        <v>0.197889104</v>
      </c>
      <c r="K535" s="2">
        <v>19.66358331</v>
      </c>
      <c r="L535" s="2">
        <v>12.71308793</v>
      </c>
      <c r="M535" s="2">
        <v>6.950495387</v>
      </c>
      <c r="N535" s="2">
        <v>10.45354506</v>
      </c>
      <c r="O535" s="11">
        <v>4.393927497855281</v>
      </c>
      <c r="V535" s="2">
        <v>2</v>
      </c>
      <c r="W535" s="2">
        <v>2</v>
      </c>
      <c r="X535" s="2">
        <v>0.088966802</v>
      </c>
      <c r="Z535" s="2">
        <v>0.46066094934940305</v>
      </c>
      <c r="AA535" s="2">
        <f t="shared" si="17"/>
        <v>0.13031202554702792</v>
      </c>
    </row>
    <row r="536" spans="1:27" ht="15">
      <c r="A536" s="2" t="s">
        <v>79</v>
      </c>
      <c r="B536" s="2">
        <v>18</v>
      </c>
      <c r="C536" s="2" t="s">
        <v>92</v>
      </c>
      <c r="D536" s="2">
        <f t="shared" si="16"/>
        <v>2</v>
      </c>
      <c r="E536" s="2">
        <v>1987</v>
      </c>
      <c r="F536" s="2">
        <v>1.030542</v>
      </c>
      <c r="G536" s="2">
        <v>4459.77135</v>
      </c>
      <c r="H536" s="2">
        <v>4327.597856</v>
      </c>
      <c r="I536" s="2">
        <v>0.165244684</v>
      </c>
      <c r="K536" s="2">
        <v>21.27549346</v>
      </c>
      <c r="L536" s="2">
        <v>14.03977008</v>
      </c>
      <c r="M536" s="2">
        <v>7.235723379</v>
      </c>
      <c r="N536" s="2">
        <v>11.65527033</v>
      </c>
      <c r="O536" s="11">
        <v>4.489253674560574</v>
      </c>
      <c r="V536" s="2">
        <v>2</v>
      </c>
      <c r="W536" s="2">
        <v>2</v>
      </c>
      <c r="X536" s="2">
        <v>0.094747104</v>
      </c>
      <c r="Z536" s="2">
        <v>0.686051607131958</v>
      </c>
      <c r="AA536" s="2">
        <f t="shared" si="17"/>
        <v>0.22539065778255496</v>
      </c>
    </row>
    <row r="537" spans="1:27" ht="15">
      <c r="A537" s="2" t="s">
        <v>79</v>
      </c>
      <c r="B537" s="2">
        <v>18</v>
      </c>
      <c r="C537" s="2" t="s">
        <v>92</v>
      </c>
      <c r="D537" s="2">
        <f t="shared" si="16"/>
        <v>2</v>
      </c>
      <c r="E537" s="2">
        <v>1988</v>
      </c>
      <c r="F537" s="2">
        <v>1.038704</v>
      </c>
      <c r="G537" s="2">
        <v>4761.869027</v>
      </c>
      <c r="H537" s="2">
        <v>4584.433128</v>
      </c>
      <c r="I537" s="2">
        <v>0.169653848</v>
      </c>
      <c r="K537" s="2">
        <v>28.08686302</v>
      </c>
      <c r="L537" s="2">
        <v>16.16122958</v>
      </c>
      <c r="M537" s="2">
        <v>11.92563343</v>
      </c>
      <c r="N537" s="2">
        <v>12.65123966</v>
      </c>
      <c r="O537" s="11">
        <v>4.455222883474886</v>
      </c>
      <c r="U537" s="2">
        <v>0.21872340791157827</v>
      </c>
      <c r="V537" s="2">
        <v>2</v>
      </c>
      <c r="W537" s="2">
        <v>2</v>
      </c>
      <c r="X537" s="2">
        <v>0.121420182</v>
      </c>
      <c r="Z537" s="2">
        <v>0.49486501514911596</v>
      </c>
      <c r="AA537" s="2">
        <f t="shared" si="17"/>
        <v>0.19118659198284205</v>
      </c>
    </row>
    <row r="538" spans="1:27" ht="15">
      <c r="A538" s="2" t="s">
        <v>79</v>
      </c>
      <c r="B538" s="2">
        <v>18</v>
      </c>
      <c r="C538" s="2" t="s">
        <v>92</v>
      </c>
      <c r="D538" s="2">
        <f t="shared" si="16"/>
        <v>2</v>
      </c>
      <c r="E538" s="2">
        <v>1989</v>
      </c>
      <c r="F538" s="2">
        <v>1.048161</v>
      </c>
      <c r="G538" s="2">
        <v>4979.03129</v>
      </c>
      <c r="H538" s="2">
        <v>4750.254293</v>
      </c>
      <c r="I538" s="2">
        <v>0.166704014</v>
      </c>
      <c r="K538" s="2">
        <v>25.97729943</v>
      </c>
      <c r="L538" s="2">
        <v>18.94427482</v>
      </c>
      <c r="M538" s="2">
        <v>7.033024615</v>
      </c>
      <c r="N538" s="2">
        <v>12.20454229</v>
      </c>
      <c r="O538" s="11">
        <v>4.568784166748766</v>
      </c>
      <c r="U538" s="2">
        <v>0.28880292569861543</v>
      </c>
      <c r="V538" s="2">
        <v>2</v>
      </c>
      <c r="W538" s="2">
        <v>2</v>
      </c>
      <c r="X538" s="2">
        <v>0.116715319</v>
      </c>
      <c r="Z538" s="2">
        <v>0.47957257926464003</v>
      </c>
      <c r="AA538" s="2">
        <f t="shared" si="17"/>
        <v>0.01529243588447593</v>
      </c>
    </row>
    <row r="539" spans="1:27" ht="15">
      <c r="A539" s="2" t="s">
        <v>79</v>
      </c>
      <c r="B539" s="2">
        <v>18</v>
      </c>
      <c r="C539" s="2" t="s">
        <v>92</v>
      </c>
      <c r="D539" s="2">
        <f t="shared" si="16"/>
        <v>2</v>
      </c>
      <c r="E539" s="2">
        <v>1990</v>
      </c>
      <c r="F539" s="2">
        <v>1.059548</v>
      </c>
      <c r="G539" s="2">
        <v>5335.041202</v>
      </c>
      <c r="H539" s="2">
        <v>5035.204825</v>
      </c>
      <c r="I539" s="2">
        <v>0.147148952</v>
      </c>
      <c r="K539" s="2">
        <v>30.5831643</v>
      </c>
      <c r="L539" s="2">
        <v>19.168357</v>
      </c>
      <c r="M539" s="2">
        <v>11.4148073</v>
      </c>
      <c r="N539" s="2">
        <v>13.55730223</v>
      </c>
      <c r="O539" s="11">
        <v>3.5152914524078387</v>
      </c>
      <c r="U539" s="2">
        <v>0.3473630831643002</v>
      </c>
      <c r="V539" s="2">
        <v>2</v>
      </c>
      <c r="W539" s="2">
        <v>2</v>
      </c>
      <c r="X539" s="2">
        <v>0.129671678</v>
      </c>
      <c r="Y539" s="10">
        <v>6.49</v>
      </c>
      <c r="Z539" s="2">
        <v>0.5181356817483911</v>
      </c>
      <c r="AA539" s="2">
        <f t="shared" si="17"/>
        <v>0.038563102483751055</v>
      </c>
    </row>
    <row r="540" spans="1:27" ht="15">
      <c r="A540" s="2" t="s">
        <v>79</v>
      </c>
      <c r="B540" s="2">
        <v>18</v>
      </c>
      <c r="C540" s="2" t="s">
        <v>92</v>
      </c>
      <c r="D540" s="2">
        <f t="shared" si="16"/>
        <v>2</v>
      </c>
      <c r="E540" s="2">
        <v>1991</v>
      </c>
      <c r="F540" s="2">
        <v>1.07325</v>
      </c>
      <c r="G540" s="2">
        <v>5555.230117</v>
      </c>
      <c r="H540" s="2">
        <v>5176.082103</v>
      </c>
      <c r="I540" s="2">
        <v>0.139417246</v>
      </c>
      <c r="K540" s="2">
        <v>28.44974609</v>
      </c>
      <c r="L540" s="2">
        <v>20.19370299</v>
      </c>
      <c r="M540" s="2">
        <v>8.256043104</v>
      </c>
      <c r="N540" s="2">
        <v>13.61566062</v>
      </c>
      <c r="O540" s="11">
        <v>4.472224684650212</v>
      </c>
      <c r="U540" s="2">
        <v>0.36675163792899235</v>
      </c>
      <c r="V540" s="2">
        <v>1</v>
      </c>
      <c r="W540" s="2">
        <v>2</v>
      </c>
      <c r="X540" s="2">
        <v>0.121185429</v>
      </c>
      <c r="Z540" s="2">
        <v>0.489226713776589</v>
      </c>
      <c r="AA540" s="2">
        <f t="shared" si="17"/>
        <v>0.02890896797180209</v>
      </c>
    </row>
    <row r="541" spans="1:27" ht="15">
      <c r="A541" s="2" t="s">
        <v>79</v>
      </c>
      <c r="B541" s="2">
        <v>18</v>
      </c>
      <c r="C541" s="2" t="s">
        <v>92</v>
      </c>
      <c r="D541" s="2">
        <f t="shared" si="16"/>
        <v>2</v>
      </c>
      <c r="E541" s="2">
        <v>1992</v>
      </c>
      <c r="F541" s="2">
        <v>1.088939</v>
      </c>
      <c r="G541" s="2">
        <v>5900.07925</v>
      </c>
      <c r="H541" s="2">
        <v>5418.19078</v>
      </c>
      <c r="I541" s="2">
        <v>0.136272788</v>
      </c>
      <c r="K541" s="2">
        <v>27.59749993</v>
      </c>
      <c r="L541" s="2">
        <v>18.05901617</v>
      </c>
      <c r="M541" s="2">
        <v>9.53848376</v>
      </c>
      <c r="N541" s="2">
        <v>13.31204444</v>
      </c>
      <c r="O541" s="11">
        <v>4.8762899513214455</v>
      </c>
      <c r="U541" s="2">
        <v>0.3547235574733958</v>
      </c>
      <c r="V541" s="2">
        <v>2</v>
      </c>
      <c r="W541" s="2">
        <v>2</v>
      </c>
      <c r="X541" s="2">
        <v>0.143360868</v>
      </c>
      <c r="Z541" s="2">
        <v>0.496641516685486</v>
      </c>
      <c r="AA541" s="2">
        <f t="shared" si="17"/>
        <v>0.007414802908897011</v>
      </c>
    </row>
    <row r="542" spans="1:27" ht="15">
      <c r="A542" s="2" t="s">
        <v>79</v>
      </c>
      <c r="B542" s="2">
        <v>18</v>
      </c>
      <c r="C542" s="2" t="s">
        <v>92</v>
      </c>
      <c r="D542" s="2">
        <f t="shared" si="16"/>
        <v>2</v>
      </c>
      <c r="E542" s="2">
        <v>1993</v>
      </c>
      <c r="F542" s="2">
        <v>1.105659</v>
      </c>
      <c r="G542" s="2">
        <v>6197.020552</v>
      </c>
      <c r="H542" s="2">
        <v>5604.820792</v>
      </c>
      <c r="I542" s="2">
        <v>0.134038687</v>
      </c>
      <c r="K542" s="2">
        <v>27.956806190000002</v>
      </c>
      <c r="L542" s="2">
        <v>20.19553932</v>
      </c>
      <c r="M542" s="2">
        <v>7.761266875</v>
      </c>
      <c r="N542" s="2">
        <v>14.01828409</v>
      </c>
      <c r="O542" s="11">
        <v>4.316860950695701</v>
      </c>
      <c r="U542" s="2">
        <v>0.32990735706821805</v>
      </c>
      <c r="V542" s="2">
        <v>1</v>
      </c>
      <c r="W542" s="2">
        <v>2</v>
      </c>
      <c r="X542" s="2">
        <v>0.163829833</v>
      </c>
      <c r="Z542" s="2">
        <v>0.5270156115293501</v>
      </c>
      <c r="AA542" s="2">
        <f t="shared" si="17"/>
        <v>0.030374094843864052</v>
      </c>
    </row>
    <row r="543" spans="1:27" ht="15">
      <c r="A543" s="2" t="s">
        <v>79</v>
      </c>
      <c r="B543" s="2">
        <v>18</v>
      </c>
      <c r="C543" s="2" t="s">
        <v>92</v>
      </c>
      <c r="D543" s="2">
        <f t="shared" si="16"/>
        <v>2</v>
      </c>
      <c r="E543" s="2">
        <v>1994</v>
      </c>
      <c r="F543" s="2">
        <v>1.12204</v>
      </c>
      <c r="G543" s="2">
        <v>6459.676816</v>
      </c>
      <c r="H543" s="2">
        <v>5757.082472</v>
      </c>
      <c r="I543" s="2">
        <v>0.127516091</v>
      </c>
      <c r="K543" s="2">
        <v>30.35800551</v>
      </c>
      <c r="L543" s="2">
        <v>18.11422854</v>
      </c>
      <c r="M543" s="2">
        <v>12.24377696</v>
      </c>
      <c r="N543" s="2">
        <v>14.61027742</v>
      </c>
      <c r="O543" s="11">
        <v>4.665079217879764</v>
      </c>
      <c r="U543" s="2">
        <v>0.3333043089147988</v>
      </c>
      <c r="V543" s="2">
        <v>1</v>
      </c>
      <c r="W543" s="2">
        <v>2</v>
      </c>
      <c r="X543" s="2">
        <v>0.181611568</v>
      </c>
      <c r="Z543" s="2">
        <v>0.465528890490532</v>
      </c>
      <c r="AA543" s="2">
        <f t="shared" si="17"/>
        <v>0.06148672103881808</v>
      </c>
    </row>
    <row r="544" spans="1:27" ht="15">
      <c r="A544" s="2" t="s">
        <v>79</v>
      </c>
      <c r="B544" s="2">
        <v>18</v>
      </c>
      <c r="C544" s="2" t="s">
        <v>92</v>
      </c>
      <c r="D544" s="2">
        <f t="shared" si="16"/>
        <v>2</v>
      </c>
      <c r="E544" s="2">
        <v>1995</v>
      </c>
      <c r="F544" s="2">
        <v>1.137098</v>
      </c>
      <c r="G544" s="2">
        <v>6744.994082</v>
      </c>
      <c r="H544" s="2">
        <v>5931.76145</v>
      </c>
      <c r="I544" s="2">
        <v>0.120076187</v>
      </c>
      <c r="K544" s="2">
        <v>23.48741804</v>
      </c>
      <c r="L544" s="2">
        <v>15.40144257</v>
      </c>
      <c r="M544" s="2">
        <v>8.085975461</v>
      </c>
      <c r="N544" s="2">
        <v>14.17482211</v>
      </c>
      <c r="O544" s="11">
        <v>4.48749828338623</v>
      </c>
      <c r="P544" s="2">
        <v>1.97923921</v>
      </c>
      <c r="U544" s="2">
        <v>0.33311189227131743</v>
      </c>
      <c r="V544" s="2">
        <v>1</v>
      </c>
      <c r="W544" s="2">
        <v>2</v>
      </c>
      <c r="X544" s="2">
        <v>0.162496462</v>
      </c>
      <c r="Y544" s="10">
        <v>6.81</v>
      </c>
      <c r="Z544" s="2">
        <v>0.44773830473423</v>
      </c>
      <c r="AA544" s="2">
        <f t="shared" si="17"/>
        <v>0.01779058575630199</v>
      </c>
    </row>
    <row r="545" spans="1:27" ht="15">
      <c r="A545" s="2" t="s">
        <v>79</v>
      </c>
      <c r="B545" s="2">
        <v>18</v>
      </c>
      <c r="C545" s="2" t="s">
        <v>92</v>
      </c>
      <c r="D545" s="2">
        <f t="shared" si="16"/>
        <v>2</v>
      </c>
      <c r="E545" s="2">
        <v>1996</v>
      </c>
      <c r="F545" s="2">
        <v>1.150448</v>
      </c>
      <c r="G545" s="2">
        <v>7091.366893</v>
      </c>
      <c r="H545" s="2">
        <v>6164.004712</v>
      </c>
      <c r="I545" s="2">
        <v>0.117791221</v>
      </c>
      <c r="K545" s="2">
        <v>24.83314031</v>
      </c>
      <c r="L545" s="2">
        <v>15.45885973</v>
      </c>
      <c r="M545" s="2">
        <v>9.374280579</v>
      </c>
      <c r="N545" s="2">
        <v>14.34750656</v>
      </c>
      <c r="O545" s="11">
        <v>4.601990137514963</v>
      </c>
      <c r="P545" s="2">
        <v>1.905036241</v>
      </c>
      <c r="U545" s="2">
        <v>0.2935784755752793</v>
      </c>
      <c r="V545" s="2">
        <v>1</v>
      </c>
      <c r="W545" s="2">
        <v>2</v>
      </c>
      <c r="X545" s="2">
        <v>0.180571571</v>
      </c>
      <c r="Z545" s="2">
        <v>0.43150027096271504</v>
      </c>
      <c r="AA545" s="2">
        <f t="shared" si="17"/>
        <v>0.016238033771514948</v>
      </c>
    </row>
    <row r="546" spans="1:27" ht="15">
      <c r="A546" s="2" t="s">
        <v>79</v>
      </c>
      <c r="B546" s="2">
        <v>18</v>
      </c>
      <c r="C546" s="2" t="s">
        <v>92</v>
      </c>
      <c r="D546" s="2">
        <f t="shared" si="16"/>
        <v>2</v>
      </c>
      <c r="E546" s="2">
        <v>1997</v>
      </c>
      <c r="F546" s="2">
        <v>1.162388</v>
      </c>
      <c r="G546" s="2">
        <v>7503.257003</v>
      </c>
      <c r="H546" s="2">
        <v>6455.036531</v>
      </c>
      <c r="I546" s="2">
        <v>0.106691279</v>
      </c>
      <c r="K546" s="2">
        <v>25.78257096</v>
      </c>
      <c r="L546" s="2">
        <v>15.63147582</v>
      </c>
      <c r="M546" s="2">
        <v>10.15109515</v>
      </c>
      <c r="N546" s="2">
        <v>14.0802244</v>
      </c>
      <c r="O546" s="11">
        <v>4.74490520492787</v>
      </c>
      <c r="P546" s="2">
        <v>1.911360441</v>
      </c>
      <c r="U546" s="2">
        <v>0.23362722328632335</v>
      </c>
      <c r="V546" s="2">
        <v>1</v>
      </c>
      <c r="W546" s="2">
        <v>2</v>
      </c>
      <c r="X546" s="2">
        <v>0.239859387</v>
      </c>
      <c r="Z546" s="2">
        <v>0.468128219246865</v>
      </c>
      <c r="AA546" s="2">
        <f t="shared" si="17"/>
        <v>0.03662794828414995</v>
      </c>
    </row>
    <row r="547" spans="1:27" ht="15">
      <c r="A547" s="2" t="s">
        <v>79</v>
      </c>
      <c r="B547" s="2">
        <v>18</v>
      </c>
      <c r="C547" s="2" t="s">
        <v>92</v>
      </c>
      <c r="D547" s="2">
        <f t="shared" si="16"/>
        <v>2</v>
      </c>
      <c r="E547" s="2">
        <v>1998</v>
      </c>
      <c r="F547" s="2">
        <v>1.173451</v>
      </c>
      <c r="G547" s="2">
        <v>7958.942726</v>
      </c>
      <c r="H547" s="2">
        <v>6782.509645</v>
      </c>
      <c r="I547" s="2">
        <v>0.099363044</v>
      </c>
      <c r="K547" s="2">
        <v>22.86003458</v>
      </c>
      <c r="L547" s="2">
        <v>16.60710734</v>
      </c>
      <c r="M547" s="2">
        <v>6.252927242</v>
      </c>
      <c r="N547" s="2">
        <v>13.74759453</v>
      </c>
      <c r="O547" s="11">
        <v>4.26641580609883</v>
      </c>
      <c r="P547" s="2">
        <v>1.954460889</v>
      </c>
      <c r="U547" s="2">
        <v>0.2029157812554522</v>
      </c>
      <c r="V547" s="2">
        <v>1</v>
      </c>
      <c r="W547" s="2">
        <v>2</v>
      </c>
      <c r="X547" s="2">
        <v>0.241139755</v>
      </c>
      <c r="Z547" s="2">
        <v>0.4922846108675</v>
      </c>
      <c r="AA547" s="2">
        <f t="shared" si="17"/>
        <v>0.024156391620635043</v>
      </c>
    </row>
    <row r="548" spans="1:27" ht="15">
      <c r="A548" s="2" t="s">
        <v>79</v>
      </c>
      <c r="B548" s="2">
        <v>18</v>
      </c>
      <c r="C548" s="2" t="s">
        <v>92</v>
      </c>
      <c r="D548" s="2">
        <f t="shared" si="16"/>
        <v>2</v>
      </c>
      <c r="E548" s="2">
        <v>1999</v>
      </c>
      <c r="F548" s="2">
        <v>1.18447</v>
      </c>
      <c r="G548" s="2">
        <v>8166.648998</v>
      </c>
      <c r="H548" s="2">
        <v>6894.770655</v>
      </c>
      <c r="I548" s="2">
        <v>0.099210925</v>
      </c>
      <c r="K548" s="2">
        <v>27.25589031</v>
      </c>
      <c r="L548" s="2">
        <v>17.92339541</v>
      </c>
      <c r="M548" s="2">
        <v>9.332494903</v>
      </c>
      <c r="N548" s="2">
        <v>14.32795125</v>
      </c>
      <c r="O548" s="11">
        <v>4.2071218490600595</v>
      </c>
      <c r="P548" s="2">
        <v>1.860060482</v>
      </c>
      <c r="U548" s="2">
        <v>0.210961445104074</v>
      </c>
      <c r="V548" s="2">
        <v>1</v>
      </c>
      <c r="W548" s="2">
        <v>2</v>
      </c>
      <c r="X548" s="2">
        <v>0.25743562</v>
      </c>
      <c r="Z548" s="2">
        <v>0.505572706460953</v>
      </c>
      <c r="AA548" s="2">
        <f t="shared" si="17"/>
        <v>0.013288095593452953</v>
      </c>
    </row>
    <row r="549" spans="1:27" ht="15">
      <c r="A549" s="2" t="s">
        <v>79</v>
      </c>
      <c r="B549" s="2">
        <v>18</v>
      </c>
      <c r="C549" s="2" t="s">
        <v>92</v>
      </c>
      <c r="D549" s="2">
        <f t="shared" si="16"/>
        <v>2</v>
      </c>
      <c r="E549" s="2">
        <v>2000</v>
      </c>
      <c r="F549" s="2">
        <v>1.196027</v>
      </c>
      <c r="G549" s="2">
        <v>8836.553094</v>
      </c>
      <c r="H549" s="2">
        <v>7388.255528</v>
      </c>
      <c r="I549" s="2">
        <v>0.101207227</v>
      </c>
      <c r="K549" s="2">
        <v>22.94053056</v>
      </c>
      <c r="L549" s="2">
        <v>16.51505573</v>
      </c>
      <c r="M549" s="2">
        <v>6.425474837</v>
      </c>
      <c r="N549" s="2">
        <v>14.12075904</v>
      </c>
      <c r="O549" s="11">
        <v>3.901344060897829</v>
      </c>
      <c r="P549" s="2">
        <v>1.935439381</v>
      </c>
      <c r="U549" s="2">
        <v>0.20450537141169234</v>
      </c>
      <c r="V549" s="2">
        <v>1</v>
      </c>
      <c r="W549" s="2">
        <v>2</v>
      </c>
      <c r="X549" s="2">
        <v>0.26509738</v>
      </c>
      <c r="Y549" s="10">
        <v>6.7</v>
      </c>
      <c r="Z549" s="2">
        <v>0.503266140818596</v>
      </c>
      <c r="AA549" s="2">
        <f t="shared" si="17"/>
        <v>0.0023065656423569836</v>
      </c>
    </row>
    <row r="550" spans="1:27" ht="15">
      <c r="A550" s="2" t="s">
        <v>79</v>
      </c>
      <c r="B550" s="2">
        <v>18</v>
      </c>
      <c r="C550" s="2" t="s">
        <v>92</v>
      </c>
      <c r="D550" s="2">
        <f t="shared" si="16"/>
        <v>2</v>
      </c>
      <c r="E550" s="2">
        <v>2001</v>
      </c>
      <c r="F550" s="2">
        <v>1.208279</v>
      </c>
      <c r="G550" s="2">
        <v>9132.388835</v>
      </c>
      <c r="H550" s="2">
        <v>7558.178893</v>
      </c>
      <c r="I550" s="2">
        <v>0.103365451</v>
      </c>
      <c r="K550" s="2">
        <v>22.68807884</v>
      </c>
      <c r="L550" s="2">
        <v>15.63041748</v>
      </c>
      <c r="M550" s="2">
        <v>7.057661359</v>
      </c>
      <c r="N550" s="2">
        <v>13.76968466</v>
      </c>
      <c r="O550" s="11">
        <v>3.3440279960632306</v>
      </c>
      <c r="P550" s="2">
        <v>1.97073594</v>
      </c>
      <c r="U550" s="2">
        <v>0.19826528098194537</v>
      </c>
      <c r="V550" s="2">
        <v>1</v>
      </c>
      <c r="W550" s="2">
        <v>2</v>
      </c>
      <c r="X550" s="2">
        <v>0.204627559</v>
      </c>
      <c r="Z550" s="2">
        <v>0.545412048697471</v>
      </c>
      <c r="AA550" s="2">
        <f t="shared" si="17"/>
        <v>0.042145907878874955</v>
      </c>
    </row>
    <row r="551" spans="1:27" ht="15">
      <c r="A551" s="2" t="s">
        <v>79</v>
      </c>
      <c r="B551" s="2">
        <v>18</v>
      </c>
      <c r="C551" s="2" t="s">
        <v>92</v>
      </c>
      <c r="D551" s="2">
        <f t="shared" si="16"/>
        <v>2</v>
      </c>
      <c r="E551" s="2">
        <v>2002</v>
      </c>
      <c r="F551" s="2">
        <v>1.220935</v>
      </c>
      <c r="G551" s="2">
        <v>9287.361077</v>
      </c>
      <c r="H551" s="2">
        <v>7606.761275</v>
      </c>
      <c r="I551" s="2">
        <v>0.103112981</v>
      </c>
      <c r="K551" s="2">
        <v>21.75516434</v>
      </c>
      <c r="L551" s="2">
        <v>14.9099045</v>
      </c>
      <c r="M551" s="2">
        <v>6.845259847</v>
      </c>
      <c r="N551" s="2">
        <v>13.90035747</v>
      </c>
      <c r="O551" s="11">
        <v>3.285098791122439</v>
      </c>
      <c r="P551" s="2">
        <v>2.14725449</v>
      </c>
      <c r="U551" s="2">
        <v>0.19952682448592518</v>
      </c>
      <c r="V551" s="2">
        <v>1</v>
      </c>
      <c r="W551" s="2">
        <v>2</v>
      </c>
      <c r="X551" s="2">
        <v>0.263220787</v>
      </c>
      <c r="Z551" s="2">
        <v>0.6063291132450099</v>
      </c>
      <c r="AA551" s="2">
        <f t="shared" si="17"/>
        <v>0.06091706454753898</v>
      </c>
    </row>
    <row r="552" spans="1:27" ht="15">
      <c r="A552" s="2" t="s">
        <v>79</v>
      </c>
      <c r="B552" s="2">
        <v>18</v>
      </c>
      <c r="C552" s="2" t="s">
        <v>92</v>
      </c>
      <c r="D552" s="2">
        <f t="shared" si="16"/>
        <v>2</v>
      </c>
      <c r="E552" s="2">
        <v>2003</v>
      </c>
      <c r="F552" s="2">
        <v>1.233594</v>
      </c>
      <c r="G552" s="2">
        <v>9829.689276</v>
      </c>
      <c r="H552" s="2">
        <v>7968.334214</v>
      </c>
      <c r="I552" s="2">
        <v>0.105471089</v>
      </c>
      <c r="K552" s="2">
        <v>22.71521471</v>
      </c>
      <c r="L552" s="2">
        <v>13.85166419</v>
      </c>
      <c r="M552" s="2">
        <v>8.863550524</v>
      </c>
      <c r="N552" s="2">
        <v>14.22894825</v>
      </c>
      <c r="O552" s="11">
        <v>4.671423435211181</v>
      </c>
      <c r="P552" s="2">
        <v>2.110532315</v>
      </c>
      <c r="U552" s="2">
        <v>0.19422101903487152</v>
      </c>
      <c r="V552" s="2">
        <v>1</v>
      </c>
      <c r="W552" s="2">
        <v>2</v>
      </c>
      <c r="X552" s="2">
        <v>0.271193355</v>
      </c>
      <c r="Z552" s="2">
        <v>0.6178048253059389</v>
      </c>
      <c r="AA552" s="2">
        <f t="shared" si="17"/>
        <v>0.01147571206092901</v>
      </c>
    </row>
    <row r="553" spans="1:27" ht="15">
      <c r="A553" s="2" t="s">
        <v>79</v>
      </c>
      <c r="B553" s="2">
        <v>18</v>
      </c>
      <c r="C553" s="2" t="s">
        <v>92</v>
      </c>
      <c r="D553" s="2">
        <f t="shared" si="16"/>
        <v>2</v>
      </c>
      <c r="E553" s="2">
        <v>2004</v>
      </c>
      <c r="F553" s="2">
        <v>1.245669</v>
      </c>
      <c r="G553" s="2">
        <v>10255.3404</v>
      </c>
      <c r="H553" s="2">
        <v>8232.797313</v>
      </c>
      <c r="I553" s="2">
        <v>0.107058689</v>
      </c>
      <c r="K553" s="2">
        <v>21.64218192</v>
      </c>
      <c r="L553" s="2">
        <v>15.00311781</v>
      </c>
      <c r="M553" s="2">
        <v>6.639064111</v>
      </c>
      <c r="N553" s="2">
        <v>14.26158182</v>
      </c>
      <c r="O553" s="11">
        <v>4.669986248016359</v>
      </c>
      <c r="P553" s="2">
        <v>2.280164504</v>
      </c>
      <c r="U553" s="2">
        <v>0.1714151910598561</v>
      </c>
      <c r="V553" s="2">
        <v>1</v>
      </c>
      <c r="W553" s="2">
        <v>1</v>
      </c>
      <c r="X553" s="2">
        <v>0.301884592</v>
      </c>
      <c r="Z553" s="2">
        <v>0.6537565886974339</v>
      </c>
      <c r="AA553" s="2">
        <f t="shared" si="17"/>
        <v>0.03595176339149497</v>
      </c>
    </row>
    <row r="554" spans="1:27" ht="15">
      <c r="A554" s="2" t="s">
        <v>79</v>
      </c>
      <c r="B554" s="2">
        <v>18</v>
      </c>
      <c r="C554" s="2" t="s">
        <v>92</v>
      </c>
      <c r="D554" s="2">
        <f t="shared" si="16"/>
        <v>2</v>
      </c>
      <c r="E554" s="2">
        <v>2005</v>
      </c>
      <c r="F554" s="2">
        <v>1.256742</v>
      </c>
      <c r="G554" s="2">
        <v>10437.70898</v>
      </c>
      <c r="H554" s="2">
        <v>8305.371337</v>
      </c>
      <c r="I554" s="2">
        <v>0.120327972</v>
      </c>
      <c r="K554" s="2">
        <v>21.43589924</v>
      </c>
      <c r="L554" s="2">
        <v>15.09216753</v>
      </c>
      <c r="M554" s="2">
        <v>6.343731711</v>
      </c>
      <c r="N554" s="2">
        <v>14.76552342</v>
      </c>
      <c r="O554" s="11">
        <v>4.440096855163569</v>
      </c>
      <c r="P554" s="2">
        <v>2.144894824</v>
      </c>
      <c r="U554" s="2">
        <v>0.17318743656931465</v>
      </c>
      <c r="V554" s="2">
        <v>1</v>
      </c>
      <c r="W554" s="2">
        <v>1</v>
      </c>
      <c r="X554" s="2">
        <v>0.251023233</v>
      </c>
      <c r="Y554" s="10">
        <v>7.34</v>
      </c>
      <c r="Z554" s="2">
        <v>0.766076475381851</v>
      </c>
      <c r="AA554" s="2">
        <f t="shared" si="17"/>
        <v>0.11231988668441706</v>
      </c>
    </row>
    <row r="555" spans="1:27" ht="15">
      <c r="A555" s="2" t="s">
        <v>79</v>
      </c>
      <c r="B555" s="2">
        <v>18</v>
      </c>
      <c r="C555" s="2" t="s">
        <v>92</v>
      </c>
      <c r="D555" s="2">
        <f t="shared" si="16"/>
        <v>2</v>
      </c>
      <c r="E555" s="2">
        <v>2006</v>
      </c>
      <c r="F555" s="2">
        <v>1.266684</v>
      </c>
      <c r="G555" s="2">
        <v>10945.54914</v>
      </c>
      <c r="H555" s="2">
        <v>8641.104759</v>
      </c>
      <c r="I555" s="2">
        <v>0.118357196</v>
      </c>
      <c r="K555" s="2">
        <v>24.25646114</v>
      </c>
      <c r="L555" s="2">
        <v>16.56432182</v>
      </c>
      <c r="M555" s="2">
        <v>7.69213932</v>
      </c>
      <c r="N555" s="2">
        <v>14.22715285</v>
      </c>
      <c r="O555" s="11">
        <v>3.88788390159607</v>
      </c>
      <c r="P555" s="2">
        <v>2.047469125</v>
      </c>
      <c r="U555" s="2">
        <v>0.1662405511235849</v>
      </c>
      <c r="V555" s="2">
        <v>1</v>
      </c>
      <c r="W555" s="2">
        <v>2</v>
      </c>
      <c r="X555" s="2">
        <v>0.294282883</v>
      </c>
      <c r="Z555" s="2">
        <v>0.780927300453186</v>
      </c>
      <c r="AA555" s="2">
        <f t="shared" si="17"/>
        <v>0.014850825071335061</v>
      </c>
    </row>
    <row r="556" spans="1:27" ht="15">
      <c r="A556" s="2" t="s">
        <v>79</v>
      </c>
      <c r="B556" s="2">
        <v>18</v>
      </c>
      <c r="C556" s="2" t="s">
        <v>92</v>
      </c>
      <c r="D556" s="2">
        <f t="shared" si="16"/>
        <v>2</v>
      </c>
      <c r="E556" s="2">
        <v>2007</v>
      </c>
      <c r="F556" s="2">
        <v>1.27565</v>
      </c>
      <c r="G556" s="2">
        <v>11580.8159</v>
      </c>
      <c r="H556" s="2">
        <v>9078.364674</v>
      </c>
      <c r="I556" s="2">
        <v>0.110061437</v>
      </c>
      <c r="K556" s="2">
        <v>25.09855817</v>
      </c>
      <c r="L556" s="2">
        <v>19.72885912</v>
      </c>
      <c r="M556" s="2">
        <v>5.369699051</v>
      </c>
      <c r="N556" s="2">
        <v>12.90652311</v>
      </c>
      <c r="O556" s="11">
        <v>3.792058265686679</v>
      </c>
      <c r="P556" s="2">
        <v>1.872925188</v>
      </c>
      <c r="U556" s="2">
        <v>0.14918161780926892</v>
      </c>
      <c r="V556" s="2">
        <v>1</v>
      </c>
      <c r="W556" s="2">
        <v>2</v>
      </c>
      <c r="X556" s="2">
        <v>0.30951038</v>
      </c>
      <c r="Z556" s="2">
        <v>0.6942227184772489</v>
      </c>
      <c r="AA556" s="2">
        <f t="shared" si="17"/>
        <v>0.08670458197593711</v>
      </c>
    </row>
    <row r="557" spans="1:27" ht="15">
      <c r="A557" s="2" t="s">
        <v>79</v>
      </c>
      <c r="B557" s="2">
        <v>18</v>
      </c>
      <c r="C557" s="2" t="s">
        <v>92</v>
      </c>
      <c r="D557" s="2">
        <f t="shared" si="16"/>
        <v>2</v>
      </c>
      <c r="E557" s="2">
        <v>2008</v>
      </c>
      <c r="F557" s="2">
        <v>1.283849</v>
      </c>
      <c r="G557" s="2">
        <v>12218.91933</v>
      </c>
      <c r="H557" s="2">
        <v>9517.411572</v>
      </c>
      <c r="I557" s="2">
        <v>0.107229941</v>
      </c>
      <c r="K557" s="2">
        <v>24.61722612</v>
      </c>
      <c r="L557" s="2">
        <v>20.47313212</v>
      </c>
      <c r="M557" s="2">
        <v>4.144093997</v>
      </c>
      <c r="N557" s="2">
        <v>12.6820929</v>
      </c>
      <c r="O557" s="11">
        <v>3.7539145980189925</v>
      </c>
      <c r="P557" s="2">
        <v>1.782980213</v>
      </c>
      <c r="U557" s="2">
        <v>0.16149280690237397</v>
      </c>
      <c r="V557" s="2">
        <v>1</v>
      </c>
      <c r="W557" s="2">
        <v>2</v>
      </c>
      <c r="X557" s="2">
        <v>0.304746896</v>
      </c>
      <c r="Z557" s="2">
        <v>0.695090785622597</v>
      </c>
      <c r="AA557" s="2">
        <f t="shared" si="17"/>
        <v>0.0008680671453480393</v>
      </c>
    </row>
    <row r="558" spans="1:27" ht="15">
      <c r="A558" s="2" t="s">
        <v>79</v>
      </c>
      <c r="B558" s="2">
        <v>18</v>
      </c>
      <c r="C558" s="2" t="s">
        <v>92</v>
      </c>
      <c r="D558" s="2">
        <f t="shared" si="16"/>
        <v>2</v>
      </c>
      <c r="E558" s="2">
        <v>2009</v>
      </c>
      <c r="F558" s="2">
        <v>1.291609</v>
      </c>
      <c r="G558" s="2">
        <v>12619.63754</v>
      </c>
      <c r="H558" s="2">
        <v>9770.478168</v>
      </c>
      <c r="I558" s="2">
        <v>0.109277874</v>
      </c>
      <c r="J558" s="2">
        <v>21.65125764676423</v>
      </c>
      <c r="K558" s="2">
        <v>26.36052787</v>
      </c>
      <c r="L558" s="2">
        <v>19.75820565</v>
      </c>
      <c r="M558" s="2">
        <v>6.602322228</v>
      </c>
      <c r="N558" s="2">
        <v>14.07849878</v>
      </c>
      <c r="O558" s="2">
        <v>3.15771</v>
      </c>
      <c r="P558" s="2">
        <v>2.170974959</v>
      </c>
      <c r="Q558" s="2">
        <v>11.34180992</v>
      </c>
      <c r="R558" s="2">
        <v>6.661132384</v>
      </c>
      <c r="S558" s="2">
        <v>18.67484766</v>
      </c>
      <c r="T558" s="2">
        <v>30.04460759</v>
      </c>
      <c r="U558" s="2">
        <v>0.17354127709725944</v>
      </c>
      <c r="V558" s="2">
        <v>1</v>
      </c>
      <c r="W558" s="2">
        <v>2</v>
      </c>
      <c r="X558" s="2">
        <v>0.252448052</v>
      </c>
      <c r="Z558" s="2">
        <v>0.5409267693758011</v>
      </c>
      <c r="AA558" s="2">
        <f t="shared" si="17"/>
        <v>0.15416401624679588</v>
      </c>
    </row>
    <row r="559" spans="1:27" ht="15">
      <c r="A559" s="2" t="s">
        <v>79</v>
      </c>
      <c r="B559" s="2">
        <v>18</v>
      </c>
      <c r="C559" s="2" t="s">
        <v>92</v>
      </c>
      <c r="D559" s="2">
        <f t="shared" si="16"/>
        <v>2</v>
      </c>
      <c r="E559" s="2">
        <v>2010</v>
      </c>
      <c r="F559" s="2">
        <v>1.299172</v>
      </c>
      <c r="G559" s="2">
        <v>13140.39205</v>
      </c>
      <c r="H559" s="2">
        <v>10114.436</v>
      </c>
      <c r="I559" s="2">
        <v>0.112805635</v>
      </c>
      <c r="J559" s="2">
        <v>22.66491294334716</v>
      </c>
      <c r="K559" s="2">
        <v>24.86719829</v>
      </c>
      <c r="L559" s="2">
        <v>18.76673363</v>
      </c>
      <c r="M559" s="2">
        <v>6.10046466</v>
      </c>
      <c r="N559" s="2">
        <v>13.91325006</v>
      </c>
      <c r="O559" s="2">
        <v>3.6605</v>
      </c>
      <c r="P559" s="2">
        <v>2.713108374</v>
      </c>
      <c r="Q559" s="2">
        <v>11.89901382</v>
      </c>
      <c r="R559" s="2">
        <v>7.244767014</v>
      </c>
      <c r="S559" s="2">
        <v>18.54570098</v>
      </c>
      <c r="T559" s="2">
        <v>31.42331283</v>
      </c>
      <c r="U559" s="2">
        <v>0.15308868113098442</v>
      </c>
      <c r="V559" s="2">
        <v>1</v>
      </c>
      <c r="W559" s="2">
        <v>2</v>
      </c>
      <c r="X559" s="2">
        <v>0.242726088</v>
      </c>
      <c r="Y559" s="10">
        <v>7.86</v>
      </c>
      <c r="Z559" s="2">
        <v>0.575102895498276</v>
      </c>
      <c r="AA559" s="2">
        <f t="shared" si="17"/>
        <v>0.03417612612247489</v>
      </c>
    </row>
    <row r="560" spans="1:26" ht="15">
      <c r="A560" s="2" t="s">
        <v>35</v>
      </c>
      <c r="B560" s="2">
        <v>19</v>
      </c>
      <c r="C560" s="2" t="s">
        <v>92</v>
      </c>
      <c r="D560" s="2">
        <f t="shared" si="16"/>
        <v>2</v>
      </c>
      <c r="E560" s="2">
        <v>1980</v>
      </c>
      <c r="F560" s="2">
        <v>68.776411</v>
      </c>
      <c r="G560" s="2">
        <v>687699.9041</v>
      </c>
      <c r="H560" s="2">
        <v>9999.066454</v>
      </c>
      <c r="I560" s="2">
        <v>0.073421761</v>
      </c>
      <c r="K560" s="2">
        <v>24.75854026</v>
      </c>
      <c r="L560" s="2">
        <v>14.10165122</v>
      </c>
      <c r="M560" s="2">
        <v>10.65688904</v>
      </c>
      <c r="N560" s="2">
        <v>10.03855079</v>
      </c>
      <c r="O560" s="11">
        <v>4.570839881896971</v>
      </c>
      <c r="Q560" s="2" t="s">
        <v>11</v>
      </c>
      <c r="V560" s="2">
        <v>3</v>
      </c>
      <c r="W560" s="2">
        <v>4</v>
      </c>
      <c r="X560" s="2">
        <v>0.262416065</v>
      </c>
      <c r="Y560" s="10">
        <v>4.89</v>
      </c>
      <c r="Z560" s="2">
        <v>0.1206805631518364</v>
      </c>
    </row>
    <row r="561" spans="1:27" ht="15">
      <c r="A561" s="2" t="s">
        <v>35</v>
      </c>
      <c r="B561" s="2">
        <v>19</v>
      </c>
      <c r="C561" s="2" t="s">
        <v>92</v>
      </c>
      <c r="D561" s="2">
        <f t="shared" si="16"/>
        <v>2</v>
      </c>
      <c r="E561" s="2">
        <v>1981</v>
      </c>
      <c r="F561" s="2">
        <v>70.318386</v>
      </c>
      <c r="G561" s="2">
        <v>748176.4534</v>
      </c>
      <c r="H561" s="2">
        <v>10639.8411</v>
      </c>
      <c r="I561" s="2">
        <v>0.078331657</v>
      </c>
      <c r="K561" s="2">
        <v>26.3882818</v>
      </c>
      <c r="L561" s="2">
        <v>14.29722764</v>
      </c>
      <c r="M561" s="2">
        <v>12.09105415</v>
      </c>
      <c r="N561" s="2">
        <v>10.76697141</v>
      </c>
      <c r="O561" s="11">
        <v>3.7060203701884054</v>
      </c>
      <c r="V561" s="2">
        <v>3</v>
      </c>
      <c r="W561" s="2">
        <v>4</v>
      </c>
      <c r="X561" s="2">
        <v>0.285228044</v>
      </c>
      <c r="Z561" s="2">
        <v>0.1281573474407196</v>
      </c>
      <c r="AA561" s="2">
        <v>0.05875572562217701</v>
      </c>
    </row>
    <row r="562" spans="1:27" ht="15">
      <c r="A562" s="2" t="s">
        <v>35</v>
      </c>
      <c r="B562" s="2">
        <v>19</v>
      </c>
      <c r="C562" s="2" t="s">
        <v>92</v>
      </c>
      <c r="D562" s="2">
        <f t="shared" si="16"/>
        <v>2</v>
      </c>
      <c r="E562" s="2">
        <v>1982</v>
      </c>
      <c r="F562" s="2">
        <v>71.788766</v>
      </c>
      <c r="G562" s="2">
        <v>742886.3323</v>
      </c>
      <c r="H562" s="2">
        <v>10348.22541</v>
      </c>
      <c r="I562" s="2">
        <v>0.084200054</v>
      </c>
      <c r="K562" s="2">
        <v>22.95202136</v>
      </c>
      <c r="L562" s="2">
        <v>12.78158202</v>
      </c>
      <c r="M562" s="2">
        <v>10.17043934</v>
      </c>
      <c r="N562" s="2">
        <v>10.47010694</v>
      </c>
      <c r="O562" s="11">
        <v>3.666614287842095</v>
      </c>
      <c r="V562" s="2">
        <v>3</v>
      </c>
      <c r="W562" s="2">
        <v>4</v>
      </c>
      <c r="X562" s="2">
        <v>0.224054173</v>
      </c>
      <c r="Z562" s="2">
        <v>0.1117717288434506</v>
      </c>
      <c r="AA562" s="2">
        <v>0.11201998591423001</v>
      </c>
    </row>
    <row r="563" spans="1:27" ht="15">
      <c r="A563" s="2" t="s">
        <v>35</v>
      </c>
      <c r="B563" s="2">
        <v>19</v>
      </c>
      <c r="C563" s="2" t="s">
        <v>92</v>
      </c>
      <c r="D563" s="2">
        <f t="shared" si="16"/>
        <v>2</v>
      </c>
      <c r="E563" s="2">
        <v>1983</v>
      </c>
      <c r="F563" s="2">
        <v>73.223336</v>
      </c>
      <c r="G563" s="2">
        <v>710972.991</v>
      </c>
      <c r="H563" s="2">
        <v>9709.650364</v>
      </c>
      <c r="I563" s="2">
        <v>0.09553086</v>
      </c>
      <c r="K563" s="2">
        <v>17.54562192</v>
      </c>
      <c r="L563" s="2">
        <v>10.97055326</v>
      </c>
      <c r="M563" s="2">
        <v>6.575068654</v>
      </c>
      <c r="N563" s="2">
        <v>8.802200324</v>
      </c>
      <c r="O563" s="11">
        <v>3.753594639937682</v>
      </c>
      <c r="V563" s="2">
        <v>3</v>
      </c>
      <c r="W563" s="2">
        <v>4</v>
      </c>
      <c r="X563" s="2">
        <v>0.174461395</v>
      </c>
      <c r="Z563" s="2">
        <v>0.1113788299262523</v>
      </c>
      <c r="AA563" s="2">
        <v>0.02323922514915497</v>
      </c>
    </row>
    <row r="564" spans="1:27" ht="15">
      <c r="A564" s="2" t="s">
        <v>35</v>
      </c>
      <c r="B564" s="2">
        <v>19</v>
      </c>
      <c r="C564" s="2" t="s">
        <v>92</v>
      </c>
      <c r="D564" s="2">
        <f t="shared" si="16"/>
        <v>2</v>
      </c>
      <c r="E564" s="2">
        <v>1984</v>
      </c>
      <c r="F564" s="2">
        <v>74.673296</v>
      </c>
      <c r="G564" s="2">
        <v>736564.9867</v>
      </c>
      <c r="H564" s="2">
        <v>9863.833876</v>
      </c>
      <c r="I564" s="2">
        <v>0.100428358</v>
      </c>
      <c r="K564" s="2">
        <v>17.9403392</v>
      </c>
      <c r="L564" s="2">
        <v>11.33699699</v>
      </c>
      <c r="M564" s="2">
        <v>6.603342206</v>
      </c>
      <c r="N564" s="2">
        <v>9.235007232</v>
      </c>
      <c r="O564" s="11">
        <v>3.6727869270560336</v>
      </c>
      <c r="V564" s="2">
        <v>3</v>
      </c>
      <c r="W564" s="2">
        <v>4</v>
      </c>
      <c r="X564" s="2">
        <v>0.183765113</v>
      </c>
      <c r="Z564" s="2">
        <v>0.1249895244836807</v>
      </c>
      <c r="AA564" s="2">
        <v>0.03964784741401697</v>
      </c>
    </row>
    <row r="565" spans="1:27" ht="15">
      <c r="A565" s="2" t="s">
        <v>35</v>
      </c>
      <c r="B565" s="2">
        <v>19</v>
      </c>
      <c r="C565" s="2" t="s">
        <v>92</v>
      </c>
      <c r="D565" s="2">
        <f t="shared" si="16"/>
        <v>2</v>
      </c>
      <c r="E565" s="2">
        <v>1985</v>
      </c>
      <c r="F565" s="2">
        <v>76.175154</v>
      </c>
      <c r="G565" s="2">
        <v>756984.5528</v>
      </c>
      <c r="H565" s="2">
        <v>9937.420709</v>
      </c>
      <c r="I565" s="2">
        <v>0.103219621</v>
      </c>
      <c r="K565" s="2">
        <v>19.09280049</v>
      </c>
      <c r="L565" s="2">
        <v>12.45273457</v>
      </c>
      <c r="M565" s="2">
        <v>6.640065914</v>
      </c>
      <c r="N565" s="2">
        <v>9.229541445</v>
      </c>
      <c r="O565" s="11">
        <v>3.729228496551512</v>
      </c>
      <c r="V565" s="2">
        <v>4</v>
      </c>
      <c r="W565" s="2">
        <v>4</v>
      </c>
      <c r="X565" s="2">
        <v>0.205173254</v>
      </c>
      <c r="Y565" s="10">
        <v>5.73</v>
      </c>
      <c r="Z565" s="2">
        <v>0.1245865225791931</v>
      </c>
      <c r="AA565" s="2">
        <v>0.009627252817154042</v>
      </c>
    </row>
    <row r="566" spans="1:27" ht="15">
      <c r="A566" s="2" t="s">
        <v>35</v>
      </c>
      <c r="B566" s="2">
        <v>19</v>
      </c>
      <c r="C566" s="2" t="s">
        <v>92</v>
      </c>
      <c r="D566" s="2">
        <f t="shared" si="16"/>
        <v>2</v>
      </c>
      <c r="E566" s="2">
        <v>1986</v>
      </c>
      <c r="F566" s="2">
        <v>77.74111</v>
      </c>
      <c r="G566" s="2">
        <v>728567.9592</v>
      </c>
      <c r="H566" s="2">
        <v>9371.720563</v>
      </c>
      <c r="I566" s="2">
        <v>0.117590189</v>
      </c>
      <c r="K566" s="2">
        <v>19.46510529</v>
      </c>
      <c r="L566" s="2">
        <v>12.92947927</v>
      </c>
      <c r="M566" s="2">
        <v>6.535626022</v>
      </c>
      <c r="N566" s="2">
        <v>9.102247083</v>
      </c>
      <c r="O566" s="11">
        <v>4.16181077580788</v>
      </c>
      <c r="V566" s="2">
        <v>4</v>
      </c>
      <c r="W566" s="2">
        <v>4</v>
      </c>
      <c r="X566" s="2">
        <v>0.178261295</v>
      </c>
      <c r="Z566" s="2">
        <v>0.10449801757931709</v>
      </c>
      <c r="AA566" s="2">
        <v>0.07099610567092904</v>
      </c>
    </row>
    <row r="567" spans="1:27" ht="15">
      <c r="A567" s="2" t="s">
        <v>35</v>
      </c>
      <c r="B567" s="2">
        <v>19</v>
      </c>
      <c r="C567" s="2" t="s">
        <v>92</v>
      </c>
      <c r="D567" s="2">
        <f t="shared" si="16"/>
        <v>2</v>
      </c>
      <c r="E567" s="2">
        <v>1987</v>
      </c>
      <c r="F567" s="2">
        <v>79.35878</v>
      </c>
      <c r="G567" s="2">
        <v>742088.3372</v>
      </c>
      <c r="H567" s="2">
        <v>9351.055261</v>
      </c>
      <c r="I567" s="2">
        <v>0.119418576</v>
      </c>
      <c r="K567" s="2">
        <v>18.45046306</v>
      </c>
      <c r="L567" s="2">
        <v>13.24092868</v>
      </c>
      <c r="M567" s="2">
        <v>5.20953438</v>
      </c>
      <c r="N567" s="2">
        <v>8.791758653</v>
      </c>
      <c r="O567" s="11">
        <v>3.4566248667571218</v>
      </c>
      <c r="V567" s="2">
        <v>4</v>
      </c>
      <c r="W567" s="2">
        <v>4</v>
      </c>
      <c r="X567" s="2">
        <v>0.189104944</v>
      </c>
      <c r="Z567" s="2">
        <v>0.092023067176342</v>
      </c>
      <c r="AA567" s="2">
        <v>0.013123109936714006</v>
      </c>
    </row>
    <row r="568" spans="1:27" ht="15">
      <c r="A568" s="2" t="s">
        <v>35</v>
      </c>
      <c r="B568" s="2">
        <v>19</v>
      </c>
      <c r="C568" s="2" t="s">
        <v>92</v>
      </c>
      <c r="D568" s="2">
        <f t="shared" si="16"/>
        <v>2</v>
      </c>
      <c r="E568" s="2">
        <v>1988</v>
      </c>
      <c r="F568" s="2">
        <v>81.010093</v>
      </c>
      <c r="G568" s="2">
        <v>751330.5878</v>
      </c>
      <c r="H568" s="2">
        <v>9274.530616</v>
      </c>
      <c r="I568" s="2">
        <v>0.12319722</v>
      </c>
      <c r="K568" s="2">
        <v>18.52241008</v>
      </c>
      <c r="L568" s="2">
        <v>14.12227758</v>
      </c>
      <c r="M568" s="2">
        <v>4.400132503</v>
      </c>
      <c r="N568" s="2">
        <v>8.41389994</v>
      </c>
      <c r="O568" s="11">
        <v>3.831995564881074</v>
      </c>
      <c r="U568" s="2">
        <v>0.5361450702484079</v>
      </c>
      <c r="V568" s="2">
        <v>3</v>
      </c>
      <c r="W568" s="2">
        <v>4</v>
      </c>
      <c r="X568" s="2">
        <v>0.210798919</v>
      </c>
      <c r="Z568" s="2">
        <v>0.10079913586378089</v>
      </c>
      <c r="AA568" s="2">
        <v>0.05761192739009899</v>
      </c>
    </row>
    <row r="569" spans="1:27" ht="15">
      <c r="A569" s="2" t="s">
        <v>35</v>
      </c>
      <c r="B569" s="2">
        <v>19</v>
      </c>
      <c r="C569" s="2" t="s">
        <v>92</v>
      </c>
      <c r="D569" s="2">
        <f t="shared" si="16"/>
        <v>2</v>
      </c>
      <c r="E569" s="2">
        <v>1989</v>
      </c>
      <c r="F569" s="2">
        <v>82.666457</v>
      </c>
      <c r="G569" s="2">
        <v>782873.6485</v>
      </c>
      <c r="H569" s="2">
        <v>9470.269767</v>
      </c>
      <c r="I569" s="2">
        <v>0.12675412</v>
      </c>
      <c r="K569" s="2">
        <v>17.24849697</v>
      </c>
      <c r="L569" s="2">
        <v>13.04564813</v>
      </c>
      <c r="M569" s="2">
        <v>4.202848841</v>
      </c>
      <c r="N569" s="2">
        <v>8.268561477</v>
      </c>
      <c r="O569" s="11">
        <v>3.568839951855807</v>
      </c>
      <c r="U569" s="2">
        <v>0.5172558538796049</v>
      </c>
      <c r="V569" s="2">
        <v>4</v>
      </c>
      <c r="W569" s="2">
        <v>3</v>
      </c>
      <c r="X569" s="2">
        <v>0.204598859</v>
      </c>
      <c r="Z569" s="2">
        <v>0.110755980014801</v>
      </c>
      <c r="AA569" s="2">
        <v>0.052056849002838024</v>
      </c>
    </row>
    <row r="570" spans="1:27" ht="15">
      <c r="A570" s="2" t="s">
        <v>35</v>
      </c>
      <c r="B570" s="2">
        <v>19</v>
      </c>
      <c r="C570" s="2" t="s">
        <v>92</v>
      </c>
      <c r="D570" s="2">
        <f t="shared" si="16"/>
        <v>2</v>
      </c>
      <c r="E570" s="2">
        <v>1990</v>
      </c>
      <c r="F570" s="2">
        <v>84.306602</v>
      </c>
      <c r="G570" s="2">
        <v>822552.0838</v>
      </c>
      <c r="H570" s="2">
        <v>9756.674617</v>
      </c>
      <c r="I570" s="2">
        <v>0.12017601</v>
      </c>
      <c r="J570" s="2">
        <v>16.824796038426527</v>
      </c>
      <c r="K570" s="2">
        <v>17.87979945</v>
      </c>
      <c r="L570" s="2">
        <v>13.60515766</v>
      </c>
      <c r="M570" s="2">
        <v>4.274641789</v>
      </c>
      <c r="N570" s="2">
        <v>8.384013704</v>
      </c>
      <c r="O570" s="11">
        <v>3.605501174926759</v>
      </c>
      <c r="Q570" s="2">
        <v>7.512186489</v>
      </c>
      <c r="R570" s="2">
        <v>12.54734054</v>
      </c>
      <c r="S570" s="2">
        <v>11.7826895</v>
      </c>
      <c r="U570" s="2">
        <v>0.5052121463621215</v>
      </c>
      <c r="V570" s="2">
        <v>4</v>
      </c>
      <c r="W570" s="2">
        <v>4</v>
      </c>
      <c r="X570" s="2">
        <v>0.205675676</v>
      </c>
      <c r="Y570" s="10">
        <v>6.4</v>
      </c>
      <c r="Z570" s="2">
        <v>0.1210646480321884</v>
      </c>
      <c r="AA570" s="2">
        <v>0.038281500339508</v>
      </c>
    </row>
    <row r="571" spans="1:27" ht="15">
      <c r="A571" s="2" t="s">
        <v>35</v>
      </c>
      <c r="B571" s="2">
        <v>19</v>
      </c>
      <c r="C571" s="2" t="s">
        <v>92</v>
      </c>
      <c r="D571" s="2">
        <f t="shared" si="16"/>
        <v>2</v>
      </c>
      <c r="E571" s="2">
        <v>1991</v>
      </c>
      <c r="F571" s="2">
        <v>85.923799</v>
      </c>
      <c r="G571" s="2">
        <v>857282.295</v>
      </c>
      <c r="H571" s="2">
        <v>9977.239193</v>
      </c>
      <c r="I571" s="2">
        <v>0.126405522</v>
      </c>
      <c r="J571" s="2">
        <v>13.715253213339974</v>
      </c>
      <c r="K571" s="2">
        <v>18.65292801</v>
      </c>
      <c r="L571" s="2">
        <v>14.59258871</v>
      </c>
      <c r="M571" s="2">
        <v>4.060339301</v>
      </c>
      <c r="N571" s="2">
        <v>9.077894505</v>
      </c>
      <c r="O571" s="11">
        <v>4.417002570275672</v>
      </c>
      <c r="Q571" s="2">
        <v>10.43494292</v>
      </c>
      <c r="R571" s="2">
        <v>13.35796021</v>
      </c>
      <c r="S571" s="2">
        <v>11.54614912</v>
      </c>
      <c r="U571" s="2">
        <v>0.5086669215536065</v>
      </c>
      <c r="V571" s="2">
        <v>4</v>
      </c>
      <c r="W571" s="2">
        <v>4</v>
      </c>
      <c r="X571" s="2">
        <v>0.220827833</v>
      </c>
      <c r="Z571" s="2">
        <v>0.132488802075386</v>
      </c>
      <c r="AA571" s="2">
        <v>0.05898293852806097</v>
      </c>
    </row>
    <row r="572" spans="1:27" ht="15">
      <c r="A572" s="2" t="s">
        <v>35</v>
      </c>
      <c r="B572" s="2">
        <v>19</v>
      </c>
      <c r="C572" s="2" t="s">
        <v>92</v>
      </c>
      <c r="D572" s="2">
        <f t="shared" si="16"/>
        <v>2</v>
      </c>
      <c r="E572" s="2">
        <v>1992</v>
      </c>
      <c r="F572" s="2">
        <v>87.523328</v>
      </c>
      <c r="G572" s="2">
        <v>888390.1444</v>
      </c>
      <c r="H572" s="2">
        <v>10150.32409</v>
      </c>
      <c r="I572" s="2">
        <v>0.127227172</v>
      </c>
      <c r="J572" s="2">
        <v>13.345456699836605</v>
      </c>
      <c r="K572" s="2">
        <v>19.59822077</v>
      </c>
      <c r="L572" s="2">
        <v>15.81295683</v>
      </c>
      <c r="M572" s="2">
        <v>3.785263943</v>
      </c>
      <c r="N572" s="2">
        <v>9.93052396</v>
      </c>
      <c r="O572" s="11">
        <v>4.382213222879425</v>
      </c>
      <c r="Q572" s="2">
        <v>10.3927927</v>
      </c>
      <c r="R572" s="2">
        <v>13.70848294</v>
      </c>
      <c r="S572" s="2">
        <v>11.58802336</v>
      </c>
      <c r="U572" s="2">
        <v>0.550058775557418</v>
      </c>
      <c r="V572" s="2">
        <v>4</v>
      </c>
      <c r="W572" s="2">
        <v>3</v>
      </c>
      <c r="X572" s="2">
        <v>0.250321239</v>
      </c>
      <c r="Z572" s="2">
        <v>0.2156367748975752</v>
      </c>
      <c r="AA572" s="2">
        <v>0.051425635814666026</v>
      </c>
    </row>
    <row r="573" spans="1:27" ht="15">
      <c r="A573" s="2" t="s">
        <v>35</v>
      </c>
      <c r="B573" s="2">
        <v>19</v>
      </c>
      <c r="C573" s="2" t="s">
        <v>92</v>
      </c>
      <c r="D573" s="2">
        <f t="shared" si="16"/>
        <v>2</v>
      </c>
      <c r="E573" s="2">
        <v>1993</v>
      </c>
      <c r="F573" s="2">
        <v>89.109703</v>
      </c>
      <c r="G573" s="2">
        <v>905718.4123</v>
      </c>
      <c r="H573" s="2">
        <v>10164.08294</v>
      </c>
      <c r="I573" s="2">
        <v>0.132261232</v>
      </c>
      <c r="J573" s="2">
        <v>13.501953828508178</v>
      </c>
      <c r="K573" s="2">
        <v>18.56234189</v>
      </c>
      <c r="L573" s="2">
        <v>14.79988945</v>
      </c>
      <c r="M573" s="2">
        <v>3.762452443</v>
      </c>
      <c r="N573" s="2">
        <v>11.03050234</v>
      </c>
      <c r="O573" s="11">
        <v>4.353503264524323</v>
      </c>
      <c r="Q573" s="2">
        <v>10.43269599</v>
      </c>
      <c r="R573" s="2">
        <v>15.2090422</v>
      </c>
      <c r="S573" s="2">
        <v>11.2649621</v>
      </c>
      <c r="U573" s="2">
        <v>0.5772188549711563</v>
      </c>
      <c r="V573" s="2">
        <v>4</v>
      </c>
      <c r="W573" s="2">
        <v>4</v>
      </c>
      <c r="X573" s="2">
        <v>0.250909686</v>
      </c>
      <c r="Z573" s="2">
        <v>0.2265153899788856</v>
      </c>
      <c r="AA573" s="2">
        <v>0.03785207867622403</v>
      </c>
    </row>
    <row r="574" spans="1:27" ht="15">
      <c r="A574" s="2" t="s">
        <v>35</v>
      </c>
      <c r="B574" s="2">
        <v>19</v>
      </c>
      <c r="C574" s="2" t="s">
        <v>92</v>
      </c>
      <c r="D574" s="2">
        <f t="shared" si="16"/>
        <v>2</v>
      </c>
      <c r="E574" s="2">
        <v>1994</v>
      </c>
      <c r="F574" s="2">
        <v>90.691331</v>
      </c>
      <c r="G574" s="2">
        <v>945708.8312</v>
      </c>
      <c r="H574" s="2">
        <v>10427.77541</v>
      </c>
      <c r="I574" s="2">
        <v>0.137936965</v>
      </c>
      <c r="J574" s="2">
        <v>13.658978083403486</v>
      </c>
      <c r="K574" s="2">
        <v>19.31068168</v>
      </c>
      <c r="L574" s="2">
        <v>14.31043919</v>
      </c>
      <c r="M574" s="2">
        <v>5.00024249</v>
      </c>
      <c r="N574" s="2">
        <v>11.53330486</v>
      </c>
      <c r="O574" s="11">
        <v>4.204009153741028</v>
      </c>
      <c r="Q574" s="2">
        <v>10.63950169</v>
      </c>
      <c r="R574" s="2">
        <v>15.88610725</v>
      </c>
      <c r="S574" s="2">
        <v>10.6281304</v>
      </c>
      <c r="U574" s="2">
        <v>0.6849968691687661</v>
      </c>
      <c r="V574" s="2">
        <v>4</v>
      </c>
      <c r="W574" s="2">
        <v>4</v>
      </c>
      <c r="X574" s="2">
        <v>0.263763577</v>
      </c>
      <c r="Z574" s="2">
        <v>0.254413343966007</v>
      </c>
      <c r="AA574" s="2">
        <v>0.0017386078834539243</v>
      </c>
    </row>
    <row r="575" spans="1:27" ht="15">
      <c r="A575" s="2" t="s">
        <v>35</v>
      </c>
      <c r="B575" s="2">
        <v>19</v>
      </c>
      <c r="C575" s="2" t="s">
        <v>92</v>
      </c>
      <c r="D575" s="2">
        <f t="shared" si="16"/>
        <v>2</v>
      </c>
      <c r="E575" s="2">
        <v>1995</v>
      </c>
      <c r="F575" s="2">
        <v>92.272749</v>
      </c>
      <c r="G575" s="2">
        <v>887387.0231</v>
      </c>
      <c r="H575" s="2">
        <v>9616.999956</v>
      </c>
      <c r="I575" s="2">
        <v>0.156536609</v>
      </c>
      <c r="J575" s="2">
        <v>14.962963953165897</v>
      </c>
      <c r="K575" s="2">
        <v>16.12167108</v>
      </c>
      <c r="L575" s="2">
        <v>12.37900358</v>
      </c>
      <c r="M575" s="2">
        <v>3.742667494</v>
      </c>
      <c r="N575" s="2">
        <v>10.43130641</v>
      </c>
      <c r="O575" s="11">
        <v>4.637609481811522</v>
      </c>
      <c r="P575" s="2">
        <v>2.169712101</v>
      </c>
      <c r="Q575" s="2">
        <v>8.795023658</v>
      </c>
      <c r="R575" s="2">
        <v>13.8808636</v>
      </c>
      <c r="S575" s="2">
        <v>10.6498434</v>
      </c>
      <c r="U575" s="2">
        <v>0.5974688039167713</v>
      </c>
      <c r="V575" s="2">
        <v>4</v>
      </c>
      <c r="W575" s="2">
        <v>4</v>
      </c>
      <c r="X575" s="2">
        <v>0.188705295</v>
      </c>
      <c r="Y575" s="10">
        <v>7.11</v>
      </c>
      <c r="Z575" s="2">
        <v>0.29004365205764804</v>
      </c>
      <c r="AA575" s="2">
        <v>0.13555291295051597</v>
      </c>
    </row>
    <row r="576" spans="1:27" ht="15">
      <c r="A576" s="2" t="s">
        <v>35</v>
      </c>
      <c r="B576" s="2">
        <v>19</v>
      </c>
      <c r="C576" s="2" t="s">
        <v>92</v>
      </c>
      <c r="D576" s="2">
        <f t="shared" si="16"/>
        <v>2</v>
      </c>
      <c r="E576" s="2">
        <v>1996</v>
      </c>
      <c r="F576" s="2">
        <v>93.858373</v>
      </c>
      <c r="G576" s="2">
        <v>933116.8722</v>
      </c>
      <c r="H576" s="2">
        <v>9941.754181</v>
      </c>
      <c r="I576" s="2">
        <v>0.149361148</v>
      </c>
      <c r="J576" s="2">
        <v>14.424315976692103</v>
      </c>
      <c r="K576" s="2">
        <v>17.82992318</v>
      </c>
      <c r="L576" s="2">
        <v>14.83561195</v>
      </c>
      <c r="M576" s="2">
        <v>2.994311224</v>
      </c>
      <c r="N576" s="2">
        <v>9.632990019</v>
      </c>
      <c r="O576" s="11">
        <v>3.9823352103636043</v>
      </c>
      <c r="P576" s="2">
        <v>1.937028314</v>
      </c>
      <c r="Q576" s="2">
        <v>9.181140079</v>
      </c>
      <c r="R576" s="2">
        <v>12.60172543</v>
      </c>
      <c r="S576" s="2">
        <v>10.79319655</v>
      </c>
      <c r="U576" s="2">
        <v>0.6199828897529215</v>
      </c>
      <c r="V576" s="2">
        <v>4</v>
      </c>
      <c r="W576" s="2">
        <v>3</v>
      </c>
      <c r="X576" s="2">
        <v>0.225659758</v>
      </c>
      <c r="Z576" s="2">
        <v>0.363684132695198</v>
      </c>
      <c r="AA576" s="2">
        <v>0.043325394392012995</v>
      </c>
    </row>
    <row r="577" spans="1:27" ht="15">
      <c r="A577" s="2" t="s">
        <v>35</v>
      </c>
      <c r="B577" s="2">
        <v>19</v>
      </c>
      <c r="C577" s="2" t="s">
        <v>92</v>
      </c>
      <c r="D577" s="2">
        <f t="shared" si="16"/>
        <v>2</v>
      </c>
      <c r="E577" s="2">
        <v>1997</v>
      </c>
      <c r="F577" s="2">
        <v>95.441345</v>
      </c>
      <c r="G577" s="2">
        <v>996307.2893</v>
      </c>
      <c r="H577" s="2">
        <v>10438.94854</v>
      </c>
      <c r="I577" s="2">
        <v>0.150027797</v>
      </c>
      <c r="J577" s="2">
        <v>15.228709252808953</v>
      </c>
      <c r="K577" s="2">
        <v>19.48632399</v>
      </c>
      <c r="L577" s="2">
        <v>16.39568472</v>
      </c>
      <c r="M577" s="2">
        <v>3.09063927</v>
      </c>
      <c r="N577" s="2">
        <v>9.896518912</v>
      </c>
      <c r="O577" s="11">
        <v>4.310923133429568</v>
      </c>
      <c r="P577" s="2">
        <v>2.147752781</v>
      </c>
      <c r="Q577" s="2">
        <v>9.109987008</v>
      </c>
      <c r="R577" s="2">
        <v>12.35399388</v>
      </c>
      <c r="S577" s="2">
        <v>11.20250123</v>
      </c>
      <c r="U577" s="2">
        <v>0.5963284718123352</v>
      </c>
      <c r="V577" s="2">
        <v>3</v>
      </c>
      <c r="W577" s="2">
        <v>4</v>
      </c>
      <c r="X577" s="2">
        <v>0.242421523</v>
      </c>
      <c r="Z577" s="2">
        <v>0.413046628236771</v>
      </c>
      <c r="AA577" s="2">
        <v>0.05638471245765703</v>
      </c>
    </row>
    <row r="578" spans="1:27" ht="15">
      <c r="A578" s="2" t="s">
        <v>35</v>
      </c>
      <c r="B578" s="2">
        <v>19</v>
      </c>
      <c r="C578" s="2" t="s">
        <v>92</v>
      </c>
      <c r="D578" s="2">
        <f aca="true" t="shared" si="18" ref="D578:D641">IF(C578="Médio-alto",2,IF(C578="Alto",1,IF(C578="Médio-baixo",3,IF(C578="baixo",4,""))))</f>
        <v>2</v>
      </c>
      <c r="E578" s="2">
        <v>1998</v>
      </c>
      <c r="F578" s="2">
        <v>97.001933</v>
      </c>
      <c r="G578" s="2">
        <v>1046425.296</v>
      </c>
      <c r="H578" s="2">
        <v>10787.67468</v>
      </c>
      <c r="I578" s="2">
        <v>0.148651361</v>
      </c>
      <c r="J578" s="2">
        <v>13.951443424831703</v>
      </c>
      <c r="K578" s="2">
        <v>20.89282746</v>
      </c>
      <c r="L578" s="2">
        <v>18.09829488</v>
      </c>
      <c r="M578" s="2">
        <v>2.794532578</v>
      </c>
      <c r="N578" s="2">
        <v>10.39328595</v>
      </c>
      <c r="O578" s="11">
        <v>4.206480979919432</v>
      </c>
      <c r="P578" s="2">
        <v>2.250774135</v>
      </c>
      <c r="Q578" s="2">
        <v>7.572427461</v>
      </c>
      <c r="R578" s="2">
        <v>11.58558857</v>
      </c>
      <c r="S578" s="2">
        <v>10.19419816</v>
      </c>
      <c r="U578" s="2">
        <v>0.5889998485090493</v>
      </c>
      <c r="V578" s="2">
        <v>3</v>
      </c>
      <c r="W578" s="2">
        <v>4</v>
      </c>
      <c r="X578" s="2">
        <v>0.233276889</v>
      </c>
      <c r="Z578" s="2">
        <v>0.424853533506393</v>
      </c>
      <c r="AA578" s="2">
        <v>0.005222558975220004</v>
      </c>
    </row>
    <row r="579" spans="1:27" ht="15">
      <c r="A579" s="2" t="s">
        <v>35</v>
      </c>
      <c r="B579" s="2">
        <v>19</v>
      </c>
      <c r="C579" s="2" t="s">
        <v>92</v>
      </c>
      <c r="D579" s="2">
        <f t="shared" si="18"/>
        <v>2</v>
      </c>
      <c r="E579" s="2">
        <v>1999</v>
      </c>
      <c r="F579" s="2">
        <v>98.51369</v>
      </c>
      <c r="G579" s="2">
        <v>1085737.916</v>
      </c>
      <c r="H579" s="2">
        <v>11021.18818</v>
      </c>
      <c r="I579" s="2">
        <v>0.156521484</v>
      </c>
      <c r="J579" s="2">
        <v>14.922004709862113</v>
      </c>
      <c r="K579" s="2">
        <v>21.16735745</v>
      </c>
      <c r="L579" s="2">
        <v>18.16758331</v>
      </c>
      <c r="M579" s="2">
        <v>2.999774138</v>
      </c>
      <c r="N579" s="2">
        <v>11.00880714</v>
      </c>
      <c r="O579" s="11">
        <v>4.409873485565191</v>
      </c>
      <c r="P579" s="2">
        <v>2.439177984</v>
      </c>
      <c r="Q579" s="2">
        <v>7.275905519</v>
      </c>
      <c r="R579" s="2">
        <v>10.8846681</v>
      </c>
      <c r="S579" s="2">
        <v>10.73744842</v>
      </c>
      <c r="U579" s="2">
        <v>0.6043489616645613</v>
      </c>
      <c r="V579" s="2">
        <v>3</v>
      </c>
      <c r="W579" s="2">
        <v>4</v>
      </c>
      <c r="X579" s="2">
        <v>0.222524047</v>
      </c>
      <c r="Z579" s="2">
        <v>0.49450592696666706</v>
      </c>
      <c r="AA579" s="2">
        <v>0.040343016386031993</v>
      </c>
    </row>
    <row r="580" spans="1:27" ht="15">
      <c r="A580" s="2" t="s">
        <v>35</v>
      </c>
      <c r="B580" s="2">
        <v>19</v>
      </c>
      <c r="C580" s="2" t="s">
        <v>92</v>
      </c>
      <c r="D580" s="2">
        <f t="shared" si="18"/>
        <v>2</v>
      </c>
      <c r="E580" s="2">
        <v>2000</v>
      </c>
      <c r="F580" s="2">
        <v>99.959594</v>
      </c>
      <c r="G580" s="2">
        <v>1157298.625</v>
      </c>
      <c r="H580" s="2">
        <v>11577.66433</v>
      </c>
      <c r="I580" s="2">
        <v>0.150387436</v>
      </c>
      <c r="J580" s="2">
        <v>15.438410818483403</v>
      </c>
      <c r="K580" s="2">
        <v>21.35972739</v>
      </c>
      <c r="L580" s="2">
        <v>17.77362085</v>
      </c>
      <c r="M580" s="2">
        <v>3.586106538</v>
      </c>
      <c r="N580" s="2">
        <v>11.14314858</v>
      </c>
      <c r="O580" s="11">
        <v>4.860934734344481</v>
      </c>
      <c r="P580" s="2">
        <v>2.361140765</v>
      </c>
      <c r="Q580" s="2">
        <v>7.868981094</v>
      </c>
      <c r="R580" s="2">
        <v>10.47728899</v>
      </c>
      <c r="S580" s="2">
        <v>11.6552896</v>
      </c>
      <c r="U580" s="2">
        <v>0.5715444060808322</v>
      </c>
      <c r="V580" s="2">
        <v>2</v>
      </c>
      <c r="W580" s="2">
        <v>3</v>
      </c>
      <c r="X580" s="2">
        <v>0.222847074</v>
      </c>
      <c r="Y580" s="10">
        <v>7.62</v>
      </c>
      <c r="Z580" s="2">
        <v>0.553275048732758</v>
      </c>
      <c r="AA580" s="2">
        <v>0.060375213623046986</v>
      </c>
    </row>
    <row r="581" spans="1:27" ht="15">
      <c r="A581" s="2" t="s">
        <v>35</v>
      </c>
      <c r="B581" s="2">
        <v>19</v>
      </c>
      <c r="C581" s="2" t="s">
        <v>92</v>
      </c>
      <c r="D581" s="2">
        <f t="shared" si="18"/>
        <v>2</v>
      </c>
      <c r="E581" s="2">
        <v>2001</v>
      </c>
      <c r="F581" s="2">
        <v>101.329543</v>
      </c>
      <c r="G581" s="2">
        <v>1156918.729</v>
      </c>
      <c r="H581" s="2">
        <v>11417.38821</v>
      </c>
      <c r="I581" s="2">
        <v>0.149142385</v>
      </c>
      <c r="K581" s="2">
        <v>19.99307423</v>
      </c>
      <c r="L581" s="2">
        <v>16.38710786</v>
      </c>
      <c r="M581" s="2">
        <v>3.605966371</v>
      </c>
      <c r="N581" s="2">
        <v>11.75848799</v>
      </c>
      <c r="O581" s="11">
        <v>5.158751964569091</v>
      </c>
      <c r="P581" s="2">
        <v>2.436611312</v>
      </c>
      <c r="U581" s="2">
        <v>0.5690859090222652</v>
      </c>
      <c r="V581" s="2">
        <v>2</v>
      </c>
      <c r="W581" s="2">
        <v>3</v>
      </c>
      <c r="X581" s="2">
        <v>0.206686988</v>
      </c>
      <c r="Z581" s="2">
        <v>0.5230036824941631</v>
      </c>
      <c r="AA581" s="2">
        <v>0.034569740295410045</v>
      </c>
    </row>
    <row r="582" spans="1:27" ht="15">
      <c r="A582" s="2" t="s">
        <v>35</v>
      </c>
      <c r="B582" s="2">
        <v>19</v>
      </c>
      <c r="C582" s="2" t="s">
        <v>92</v>
      </c>
      <c r="D582" s="2">
        <f t="shared" si="18"/>
        <v>2</v>
      </c>
      <c r="E582" s="2">
        <v>2002</v>
      </c>
      <c r="F582" s="2">
        <v>102.634153</v>
      </c>
      <c r="G582" s="2">
        <v>1165849.534</v>
      </c>
      <c r="H582" s="2">
        <v>11359.27466</v>
      </c>
      <c r="I582" s="2">
        <v>0.151234433</v>
      </c>
      <c r="K582" s="2">
        <v>19.2412706</v>
      </c>
      <c r="L582" s="2">
        <v>15.0010114</v>
      </c>
      <c r="M582" s="2">
        <v>4.240259199</v>
      </c>
      <c r="N582" s="2">
        <v>12.12396469</v>
      </c>
      <c r="O582" s="11">
        <v>5.299383640289308</v>
      </c>
      <c r="P582" s="2">
        <v>2.463423805</v>
      </c>
      <c r="U582" s="2">
        <v>0.5360692495083005</v>
      </c>
      <c r="V582" s="2">
        <v>2</v>
      </c>
      <c r="W582" s="2">
        <v>2</v>
      </c>
      <c r="X582" s="2">
        <v>0.199752688</v>
      </c>
      <c r="Z582" s="2">
        <v>0.51926252245903</v>
      </c>
      <c r="AA582" s="2">
        <v>0.016267418861388938</v>
      </c>
    </row>
    <row r="583" spans="1:27" ht="15">
      <c r="A583" s="2" t="s">
        <v>35</v>
      </c>
      <c r="B583" s="2">
        <v>19</v>
      </c>
      <c r="C583" s="2" t="s">
        <v>92</v>
      </c>
      <c r="D583" s="2">
        <f t="shared" si="18"/>
        <v>2</v>
      </c>
      <c r="E583" s="2">
        <v>2003</v>
      </c>
      <c r="F583" s="2">
        <v>103.902569</v>
      </c>
      <c r="G583" s="2">
        <v>1182057.916</v>
      </c>
      <c r="H583" s="2">
        <v>11376.59952</v>
      </c>
      <c r="I583" s="2">
        <v>0.149448544</v>
      </c>
      <c r="K583" s="2">
        <v>18.93768399</v>
      </c>
      <c r="L583" s="2">
        <v>15.10635038</v>
      </c>
      <c r="M583" s="2">
        <v>3.831333601</v>
      </c>
      <c r="N583" s="2">
        <v>11.82990159</v>
      </c>
      <c r="O583" s="11">
        <v>5.282716751098631</v>
      </c>
      <c r="P583" s="2">
        <v>2.553811861</v>
      </c>
      <c r="U583" s="2">
        <v>0.46340544237359305</v>
      </c>
      <c r="V583" s="2">
        <v>2</v>
      </c>
      <c r="W583" s="2">
        <v>2</v>
      </c>
      <c r="X583" s="2">
        <v>0.200500011</v>
      </c>
      <c r="Z583" s="2">
        <v>0.487436160445213</v>
      </c>
      <c r="AA583" s="2">
        <v>0.026331245899199995</v>
      </c>
    </row>
    <row r="584" spans="1:27" ht="15">
      <c r="A584" s="2" t="s">
        <v>35</v>
      </c>
      <c r="B584" s="2">
        <v>19</v>
      </c>
      <c r="C584" s="2" t="s">
        <v>92</v>
      </c>
      <c r="D584" s="2">
        <f t="shared" si="18"/>
        <v>2</v>
      </c>
      <c r="E584" s="2">
        <v>2004</v>
      </c>
      <c r="F584" s="2">
        <v>105.175967</v>
      </c>
      <c r="G584" s="2">
        <v>1230162.639</v>
      </c>
      <c r="H584" s="2">
        <v>11696.23322</v>
      </c>
      <c r="I584" s="2">
        <v>0.136157408</v>
      </c>
      <c r="K584" s="2">
        <v>19.69733901</v>
      </c>
      <c r="L584" s="2">
        <v>15.36023502</v>
      </c>
      <c r="M584" s="2">
        <v>4.337103987</v>
      </c>
      <c r="N584" s="2">
        <v>10.73953335</v>
      </c>
      <c r="O584" s="11">
        <v>4.86874914169312</v>
      </c>
      <c r="P584" s="2">
        <v>2.698747133</v>
      </c>
      <c r="U584" s="2">
        <v>0.411833562901234</v>
      </c>
      <c r="V584" s="2">
        <v>2</v>
      </c>
      <c r="W584" s="2">
        <v>2</v>
      </c>
      <c r="X584" s="2">
        <v>0.209305242</v>
      </c>
      <c r="Z584" s="2">
        <v>0.502320051193237</v>
      </c>
      <c r="AA584" s="2">
        <v>0.017814040184020996</v>
      </c>
    </row>
    <row r="585" spans="1:27" ht="15">
      <c r="A585" s="2" t="s">
        <v>35</v>
      </c>
      <c r="B585" s="2">
        <v>19</v>
      </c>
      <c r="C585" s="2" t="s">
        <v>92</v>
      </c>
      <c r="D585" s="2">
        <f t="shared" si="18"/>
        <v>2</v>
      </c>
      <c r="E585" s="2">
        <v>2005</v>
      </c>
      <c r="F585" s="2">
        <v>106.483757</v>
      </c>
      <c r="G585" s="2">
        <v>1270454.875</v>
      </c>
      <c r="H585" s="2">
        <v>11930.97343</v>
      </c>
      <c r="I585" s="2">
        <v>0.128719032</v>
      </c>
      <c r="K585" s="2">
        <v>19.99450374</v>
      </c>
      <c r="L585" s="2">
        <v>15.50789784</v>
      </c>
      <c r="M585" s="2">
        <v>4.486605894</v>
      </c>
      <c r="N585" s="2">
        <v>10.77263595</v>
      </c>
      <c r="O585" s="11">
        <v>5.0201120376586905</v>
      </c>
      <c r="P585" s="2">
        <v>2.644065503</v>
      </c>
      <c r="U585" s="2">
        <v>0.4265901405006357</v>
      </c>
      <c r="V585" s="2">
        <v>2</v>
      </c>
      <c r="W585" s="2">
        <v>2</v>
      </c>
      <c r="X585" s="2">
        <v>0.208754137</v>
      </c>
      <c r="Y585" s="10">
        <v>8.39</v>
      </c>
      <c r="Z585" s="2">
        <v>0.48329651355743397</v>
      </c>
      <c r="AA585" s="2">
        <v>0.023323893547057994</v>
      </c>
    </row>
    <row r="586" spans="1:27" ht="15">
      <c r="A586" s="2" t="s">
        <v>35</v>
      </c>
      <c r="B586" s="2">
        <v>19</v>
      </c>
      <c r="C586" s="2" t="s">
        <v>92</v>
      </c>
      <c r="D586" s="2">
        <f t="shared" si="18"/>
        <v>2</v>
      </c>
      <c r="E586" s="2">
        <v>2006</v>
      </c>
      <c r="F586" s="2">
        <v>107.835259</v>
      </c>
      <c r="G586" s="2">
        <v>1334724.301</v>
      </c>
      <c r="H586" s="2">
        <v>12377.43864</v>
      </c>
      <c r="I586" s="2">
        <v>0.132746026</v>
      </c>
      <c r="K586" s="2">
        <v>20.89757557</v>
      </c>
      <c r="L586" s="2">
        <v>16.5520965</v>
      </c>
      <c r="M586" s="2">
        <v>4.345479071</v>
      </c>
      <c r="N586" s="2">
        <v>10.37987508</v>
      </c>
      <c r="O586" s="11">
        <v>4.83129501342773</v>
      </c>
      <c r="P586" s="2">
        <v>2.570324239</v>
      </c>
      <c r="U586" s="2">
        <v>0.4287080652280053</v>
      </c>
      <c r="V586" s="2">
        <v>2</v>
      </c>
      <c r="W586" s="2">
        <v>3</v>
      </c>
      <c r="X586" s="2">
        <v>0.217018962</v>
      </c>
      <c r="Z586" s="2">
        <v>0.521260559558869</v>
      </c>
      <c r="AA586" s="2">
        <v>0.042528510093689076</v>
      </c>
    </row>
    <row r="587" spans="1:27" ht="15">
      <c r="A587" s="2" t="s">
        <v>35</v>
      </c>
      <c r="B587" s="2">
        <v>19</v>
      </c>
      <c r="C587" s="2" t="s">
        <v>92</v>
      </c>
      <c r="D587" s="2">
        <f t="shared" si="18"/>
        <v>2</v>
      </c>
      <c r="E587" s="2">
        <v>2007</v>
      </c>
      <c r="F587" s="2">
        <v>109.220753</v>
      </c>
      <c r="G587" s="2">
        <v>1379617.112</v>
      </c>
      <c r="H587" s="2">
        <v>12631.45578</v>
      </c>
      <c r="I587" s="2">
        <v>0.139497265</v>
      </c>
      <c r="K587" s="2">
        <v>21.13701427</v>
      </c>
      <c r="L587" s="2">
        <v>16.5053408</v>
      </c>
      <c r="M587" s="2">
        <v>4.63167347</v>
      </c>
      <c r="N587" s="2">
        <v>10.44322708</v>
      </c>
      <c r="O587" s="11">
        <v>5.430291377844643</v>
      </c>
      <c r="P587" s="2">
        <v>2.623084886</v>
      </c>
      <c r="U587" s="2">
        <v>0.46140583848867794</v>
      </c>
      <c r="V587" s="2">
        <v>2</v>
      </c>
      <c r="W587" s="2">
        <v>3</v>
      </c>
      <c r="X587" s="2">
        <v>0.218711033</v>
      </c>
      <c r="Z587" s="2">
        <v>0.512046694755555</v>
      </c>
      <c r="AA587" s="2">
        <v>0.04085141420364391</v>
      </c>
    </row>
    <row r="588" spans="1:27" ht="15">
      <c r="A588" s="2" t="s">
        <v>35</v>
      </c>
      <c r="B588" s="2">
        <v>19</v>
      </c>
      <c r="C588" s="2" t="s">
        <v>92</v>
      </c>
      <c r="D588" s="2">
        <f t="shared" si="18"/>
        <v>2</v>
      </c>
      <c r="E588" s="2">
        <v>2008</v>
      </c>
      <c r="F588" s="2">
        <v>110.627158</v>
      </c>
      <c r="G588" s="2">
        <v>1396417.909</v>
      </c>
      <c r="H588" s="2">
        <v>12622.74051</v>
      </c>
      <c r="I588" s="2">
        <v>0.148657352</v>
      </c>
      <c r="K588" s="2">
        <v>22.073707</v>
      </c>
      <c r="L588" s="2">
        <v>16.45544423</v>
      </c>
      <c r="M588" s="2">
        <v>5.61826277</v>
      </c>
      <c r="N588" s="2">
        <v>10.72970445</v>
      </c>
      <c r="O588" s="11">
        <v>5.330194215876236</v>
      </c>
      <c r="P588" s="2">
        <v>2.743405264</v>
      </c>
      <c r="U588" s="2">
        <v>0.4513245568560958</v>
      </c>
      <c r="V588" s="2">
        <v>2</v>
      </c>
      <c r="W588" s="2">
        <v>3</v>
      </c>
      <c r="X588" s="2">
        <v>0.224766672</v>
      </c>
      <c r="Z588" s="2">
        <v>0.526300385594368</v>
      </c>
      <c r="AA588" s="2">
        <v>0.02351844310760509</v>
      </c>
    </row>
    <row r="589" spans="1:27" ht="15">
      <c r="A589" s="2" t="s">
        <v>35</v>
      </c>
      <c r="B589" s="2">
        <v>19</v>
      </c>
      <c r="C589" s="2" t="s">
        <v>92</v>
      </c>
      <c r="D589" s="2">
        <f t="shared" si="18"/>
        <v>2</v>
      </c>
      <c r="E589" s="2">
        <v>2009</v>
      </c>
      <c r="F589" s="2">
        <v>112.033369</v>
      </c>
      <c r="G589" s="2">
        <v>1312668.519</v>
      </c>
      <c r="H589" s="2">
        <v>11716.76377</v>
      </c>
      <c r="I589" s="2">
        <v>0.164612263</v>
      </c>
      <c r="K589" s="2">
        <v>21.27190457</v>
      </c>
      <c r="L589" s="2">
        <v>15.17266467</v>
      </c>
      <c r="M589" s="2">
        <v>6.099239902</v>
      </c>
      <c r="N589" s="2">
        <v>11.9454789</v>
      </c>
      <c r="O589" s="2">
        <v>5.30792</v>
      </c>
      <c r="P589" s="2">
        <v>3.096868868</v>
      </c>
      <c r="U589" s="2">
        <v>0.549665973102389</v>
      </c>
      <c r="V589" s="2">
        <v>2</v>
      </c>
      <c r="W589" s="2">
        <v>3</v>
      </c>
      <c r="X589" s="2">
        <v>0.200415686</v>
      </c>
      <c r="Z589" s="2">
        <v>0.42980371415615104</v>
      </c>
      <c r="AA589" s="2">
        <v>0.10575836896896407</v>
      </c>
    </row>
    <row r="590" spans="1:27" ht="15">
      <c r="A590" s="2" t="s">
        <v>35</v>
      </c>
      <c r="B590" s="2">
        <v>19</v>
      </c>
      <c r="C590" s="2" t="s">
        <v>92</v>
      </c>
      <c r="D590" s="2">
        <f t="shared" si="18"/>
        <v>2</v>
      </c>
      <c r="E590" s="2">
        <v>2010</v>
      </c>
      <c r="F590" s="2">
        <v>113.423047</v>
      </c>
      <c r="G590" s="2">
        <v>1382550.162</v>
      </c>
      <c r="H590" s="2">
        <v>12189.32306</v>
      </c>
      <c r="I590" s="2">
        <v>0.160628408</v>
      </c>
      <c r="K590" s="2">
        <v>19.76650026</v>
      </c>
      <c r="L590" s="2">
        <v>13.89567628</v>
      </c>
      <c r="M590" s="2">
        <v>5.870823982</v>
      </c>
      <c r="N590" s="2">
        <v>11.79536577</v>
      </c>
      <c r="O590" s="2">
        <v>5.27387</v>
      </c>
      <c r="P590" s="2">
        <v>3.100497921</v>
      </c>
      <c r="U590" s="2">
        <v>0.5700680654591556</v>
      </c>
      <c r="V590" s="2">
        <v>3</v>
      </c>
      <c r="W590" s="2">
        <v>3</v>
      </c>
      <c r="X590" s="2">
        <v>0.200466976</v>
      </c>
      <c r="Y590" s="10">
        <v>9.06</v>
      </c>
      <c r="Z590" s="2">
        <v>0.509820476174354</v>
      </c>
      <c r="AA590" s="2">
        <v>0.07656526565551802</v>
      </c>
    </row>
    <row r="591" spans="1:26" ht="15">
      <c r="A591" s="2" t="s">
        <v>80</v>
      </c>
      <c r="B591" s="2">
        <v>20</v>
      </c>
      <c r="C591" s="2" t="s">
        <v>91</v>
      </c>
      <c r="D591" s="2">
        <f t="shared" si="18"/>
        <v>3</v>
      </c>
      <c r="E591" s="2">
        <v>1980</v>
      </c>
      <c r="F591" s="2">
        <v>80.492664</v>
      </c>
      <c r="G591" s="2">
        <v>104012.8305</v>
      </c>
      <c r="H591" s="2">
        <v>1292.20261</v>
      </c>
      <c r="I591" s="2">
        <v>0.150875062</v>
      </c>
      <c r="K591" s="2">
        <v>17.62902501</v>
      </c>
      <c r="L591" s="2">
        <v>6.363845601</v>
      </c>
      <c r="M591" s="2">
        <v>11.26517941</v>
      </c>
      <c r="N591" s="2">
        <v>10.035</v>
      </c>
      <c r="O591" s="11">
        <v>2.12883377075195</v>
      </c>
      <c r="V591" s="2">
        <v>6</v>
      </c>
      <c r="W591" s="2">
        <v>5</v>
      </c>
      <c r="X591" s="2">
        <v>0.130733684</v>
      </c>
      <c r="Y591" s="10">
        <v>2.15</v>
      </c>
      <c r="Z591" s="2">
        <v>0.1598501503467558</v>
      </c>
    </row>
    <row r="592" spans="1:27" ht="15">
      <c r="A592" s="2" t="s">
        <v>80</v>
      </c>
      <c r="B592" s="2">
        <v>20</v>
      </c>
      <c r="C592" s="2" t="s">
        <v>91</v>
      </c>
      <c r="D592" s="2">
        <f t="shared" si="18"/>
        <v>3</v>
      </c>
      <c r="E592" s="2">
        <v>1981</v>
      </c>
      <c r="F592" s="2">
        <v>83.280137</v>
      </c>
      <c r="G592" s="2">
        <v>111216.7153</v>
      </c>
      <c r="H592" s="2">
        <v>1335.453078</v>
      </c>
      <c r="I592" s="2">
        <v>0.158170328</v>
      </c>
      <c r="K592" s="2">
        <v>17.1566095</v>
      </c>
      <c r="L592" s="2">
        <v>7.756609113</v>
      </c>
      <c r="M592" s="2">
        <v>9.400000389</v>
      </c>
      <c r="N592" s="2">
        <v>10.1641</v>
      </c>
      <c r="O592" s="11">
        <v>2.1968771162584515</v>
      </c>
      <c r="V592" s="2">
        <v>7</v>
      </c>
      <c r="W592" s="2">
        <v>5</v>
      </c>
      <c r="X592" s="2">
        <v>0.121965386</v>
      </c>
      <c r="Z592" s="2">
        <v>0.1483495011925698</v>
      </c>
      <c r="AA592" s="2">
        <v>0.028606787323951</v>
      </c>
    </row>
    <row r="593" spans="1:27" ht="15">
      <c r="A593" s="2" t="s">
        <v>80</v>
      </c>
      <c r="B593" s="2">
        <v>20</v>
      </c>
      <c r="C593" s="2" t="s">
        <v>91</v>
      </c>
      <c r="D593" s="2">
        <f t="shared" si="18"/>
        <v>3</v>
      </c>
      <c r="E593" s="2">
        <v>1982</v>
      </c>
      <c r="F593" s="2">
        <v>86.187238</v>
      </c>
      <c r="G593" s="2">
        <v>118487.4826</v>
      </c>
      <c r="H593" s="2">
        <v>1374.7683</v>
      </c>
      <c r="I593" s="2">
        <v>0.160566539</v>
      </c>
      <c r="K593" s="2">
        <v>16.83710683</v>
      </c>
      <c r="L593" s="2">
        <v>7.194277071</v>
      </c>
      <c r="M593" s="2">
        <v>9.642829759</v>
      </c>
      <c r="N593" s="2">
        <v>10.3412</v>
      </c>
      <c r="O593" s="11">
        <v>2.6626170862833565</v>
      </c>
      <c r="V593" s="2">
        <v>7</v>
      </c>
      <c r="W593" s="2">
        <v>5</v>
      </c>
      <c r="X593" s="2">
        <v>0.127048314</v>
      </c>
      <c r="Z593" s="2">
        <v>0.1333339400589466</v>
      </c>
      <c r="AA593" s="2">
        <v>0.017546296119689997</v>
      </c>
    </row>
    <row r="594" spans="1:27" ht="15">
      <c r="A594" s="2" t="s">
        <v>80</v>
      </c>
      <c r="B594" s="2">
        <v>20</v>
      </c>
      <c r="C594" s="2" t="s">
        <v>91</v>
      </c>
      <c r="D594" s="2">
        <f t="shared" si="18"/>
        <v>3</v>
      </c>
      <c r="E594" s="2">
        <v>1983</v>
      </c>
      <c r="F594" s="2">
        <v>89.200001</v>
      </c>
      <c r="G594" s="2">
        <v>126519.0281</v>
      </c>
      <c r="H594" s="2">
        <v>1418.374738</v>
      </c>
      <c r="I594" s="2">
        <v>0.173533395</v>
      </c>
      <c r="K594" s="2">
        <v>16.96081319</v>
      </c>
      <c r="L594" s="2">
        <v>7.354735307</v>
      </c>
      <c r="M594" s="2">
        <v>9.606077885</v>
      </c>
      <c r="N594" s="2">
        <v>11.4181</v>
      </c>
      <c r="O594" s="11">
        <v>2.520453230467807</v>
      </c>
      <c r="V594" s="2">
        <v>7</v>
      </c>
      <c r="W594" s="2">
        <v>5</v>
      </c>
      <c r="X594" s="2">
        <v>0.119295828</v>
      </c>
      <c r="Z594" s="2">
        <v>0.1411960422992706</v>
      </c>
      <c r="AA594" s="2">
        <v>0.011306717991829002</v>
      </c>
    </row>
    <row r="595" spans="1:27" ht="15">
      <c r="A595" s="2" t="s">
        <v>80</v>
      </c>
      <c r="B595" s="2">
        <v>20</v>
      </c>
      <c r="C595" s="2" t="s">
        <v>91</v>
      </c>
      <c r="D595" s="2">
        <f t="shared" si="18"/>
        <v>3</v>
      </c>
      <c r="E595" s="2">
        <v>1984</v>
      </c>
      <c r="F595" s="2">
        <v>92.300277</v>
      </c>
      <c r="G595" s="2">
        <v>132927.4737</v>
      </c>
      <c r="H595" s="2">
        <v>1440.163324</v>
      </c>
      <c r="I595" s="2">
        <v>0.178395122</v>
      </c>
      <c r="K595" s="2">
        <v>16.48396265</v>
      </c>
      <c r="L595" s="2">
        <v>7.481147561</v>
      </c>
      <c r="M595" s="2">
        <v>9.002815084</v>
      </c>
      <c r="N595" s="2">
        <v>12.0869</v>
      </c>
      <c r="O595" s="11">
        <v>2.250628728186825</v>
      </c>
      <c r="V595" s="2">
        <v>7</v>
      </c>
      <c r="W595" s="2">
        <v>5</v>
      </c>
      <c r="X595" s="2">
        <v>0.114201188</v>
      </c>
      <c r="Z595" s="2">
        <v>0.1386507265269756</v>
      </c>
      <c r="AA595" s="2">
        <v>0.004033014178275979</v>
      </c>
    </row>
    <row r="596" spans="1:27" ht="15">
      <c r="A596" s="2" t="s">
        <v>80</v>
      </c>
      <c r="B596" s="2">
        <v>20</v>
      </c>
      <c r="C596" s="2" t="s">
        <v>91</v>
      </c>
      <c r="D596" s="2">
        <f t="shared" si="18"/>
        <v>3</v>
      </c>
      <c r="E596" s="2">
        <v>1985</v>
      </c>
      <c r="F596" s="2">
        <v>95.47038</v>
      </c>
      <c r="G596" s="2">
        <v>143019.4763</v>
      </c>
      <c r="H596" s="2">
        <v>1498.050771</v>
      </c>
      <c r="I596" s="2">
        <v>0.175833151</v>
      </c>
      <c r="K596" s="2">
        <v>16.49874891</v>
      </c>
      <c r="L596" s="2">
        <v>7.598748616</v>
      </c>
      <c r="M596" s="2">
        <v>8.900000298</v>
      </c>
      <c r="N596" s="2">
        <v>12.0989</v>
      </c>
      <c r="O596" s="11">
        <v>2.4354338645935103</v>
      </c>
      <c r="V596" s="2">
        <v>4</v>
      </c>
      <c r="W596" s="2">
        <v>5</v>
      </c>
      <c r="X596" s="2">
        <v>0.113502018</v>
      </c>
      <c r="Y596" s="10">
        <v>2.5</v>
      </c>
      <c r="Z596" s="2">
        <v>0.1339812465012074</v>
      </c>
      <c r="AA596" s="2">
        <v>0.01754441857337899</v>
      </c>
    </row>
    <row r="597" spans="1:27" ht="15">
      <c r="A597" s="2" t="s">
        <v>80</v>
      </c>
      <c r="B597" s="2">
        <v>20</v>
      </c>
      <c r="C597" s="2" t="s">
        <v>91</v>
      </c>
      <c r="D597" s="2">
        <f t="shared" si="18"/>
        <v>3</v>
      </c>
      <c r="E597" s="2">
        <v>1986</v>
      </c>
      <c r="F597" s="2">
        <v>98.710951</v>
      </c>
      <c r="G597" s="2">
        <v>150887.9122</v>
      </c>
      <c r="H597" s="2">
        <v>1528.58331</v>
      </c>
      <c r="I597" s="2">
        <v>0.192032784</v>
      </c>
      <c r="K597" s="2">
        <v>17.02517903</v>
      </c>
      <c r="L597" s="2">
        <v>7.776773977</v>
      </c>
      <c r="M597" s="2">
        <v>9.248405056</v>
      </c>
      <c r="N597" s="2">
        <v>12.7615</v>
      </c>
      <c r="O597" s="11">
        <v>2.3996112108107783</v>
      </c>
      <c r="V597" s="2">
        <v>4</v>
      </c>
      <c r="W597" s="2">
        <v>5</v>
      </c>
      <c r="X597" s="2">
        <v>0.117321879</v>
      </c>
      <c r="Z597" s="2">
        <v>0.11643232405185701</v>
      </c>
      <c r="AA597" s="2">
        <v>0.00107619166374201</v>
      </c>
    </row>
    <row r="598" spans="1:27" ht="15">
      <c r="A598" s="2" t="s">
        <v>80</v>
      </c>
      <c r="B598" s="2">
        <v>20</v>
      </c>
      <c r="C598" s="2" t="s">
        <v>91</v>
      </c>
      <c r="D598" s="2">
        <f t="shared" si="18"/>
        <v>3</v>
      </c>
      <c r="E598" s="2">
        <v>1987</v>
      </c>
      <c r="F598" s="2">
        <v>102.011892</v>
      </c>
      <c r="G598" s="2">
        <v>160623.7124</v>
      </c>
      <c r="H598" s="2">
        <v>1574.558703</v>
      </c>
      <c r="I598" s="2">
        <v>0.208612412</v>
      </c>
      <c r="K598" s="2">
        <v>17.47487733</v>
      </c>
      <c r="L598" s="2">
        <v>7.746852125</v>
      </c>
      <c r="M598" s="2">
        <v>9.728025201</v>
      </c>
      <c r="N598" s="2">
        <v>13.5345</v>
      </c>
      <c r="O598" s="11">
        <v>2.685599563133686</v>
      </c>
      <c r="V598" s="2">
        <v>4</v>
      </c>
      <c r="W598" s="2">
        <v>5</v>
      </c>
      <c r="X598" s="2">
        <v>0.119223893</v>
      </c>
      <c r="Z598" s="2">
        <v>0.1089357808232307</v>
      </c>
      <c r="AA598" s="2">
        <v>0.0016414374113079833</v>
      </c>
    </row>
    <row r="599" spans="1:27" ht="15">
      <c r="A599" s="2" t="s">
        <v>80</v>
      </c>
      <c r="B599" s="2">
        <v>20</v>
      </c>
      <c r="C599" s="2" t="s">
        <v>91</v>
      </c>
      <c r="D599" s="2">
        <f t="shared" si="18"/>
        <v>3</v>
      </c>
      <c r="E599" s="2">
        <v>1988</v>
      </c>
      <c r="F599" s="2">
        <v>105.332464</v>
      </c>
      <c r="G599" s="2">
        <v>172871.7192</v>
      </c>
      <c r="H599" s="2">
        <v>1641.200753</v>
      </c>
      <c r="I599" s="2">
        <v>0.207500011</v>
      </c>
      <c r="K599" s="2">
        <v>16.47435772</v>
      </c>
      <c r="L599" s="2">
        <v>7.665064943</v>
      </c>
      <c r="M599" s="2">
        <v>8.809292781</v>
      </c>
      <c r="N599" s="2">
        <v>15.5102</v>
      </c>
      <c r="O599" s="11">
        <v>2.701622113416879</v>
      </c>
      <c r="U599" s="2">
        <v>7.003371584860315</v>
      </c>
      <c r="V599" s="2">
        <v>3</v>
      </c>
      <c r="W599" s="2">
        <v>3</v>
      </c>
      <c r="X599" s="2">
        <v>0.11270117</v>
      </c>
      <c r="Z599" s="2">
        <v>0.11062578484416</v>
      </c>
      <c r="AA599" s="2">
        <v>0.013748288154601995</v>
      </c>
    </row>
    <row r="600" spans="1:27" ht="15">
      <c r="A600" s="2" t="s">
        <v>80</v>
      </c>
      <c r="B600" s="2">
        <v>20</v>
      </c>
      <c r="C600" s="2" t="s">
        <v>91</v>
      </c>
      <c r="D600" s="2">
        <f t="shared" si="18"/>
        <v>3</v>
      </c>
      <c r="E600" s="2">
        <v>1989</v>
      </c>
      <c r="F600" s="2">
        <v>108.621443</v>
      </c>
      <c r="G600" s="2">
        <v>181445.7637</v>
      </c>
      <c r="H600" s="2">
        <v>1670.441478</v>
      </c>
      <c r="I600" s="2">
        <v>0.242804408</v>
      </c>
      <c r="K600" s="2">
        <v>17.3005345</v>
      </c>
      <c r="L600" s="2">
        <v>8.300534436</v>
      </c>
      <c r="M600" s="2">
        <v>9.000000064</v>
      </c>
      <c r="N600" s="2">
        <v>16.7849</v>
      </c>
      <c r="O600" s="11">
        <v>2.809797944091011</v>
      </c>
      <c r="U600" s="2">
        <v>6.625570572894339</v>
      </c>
      <c r="V600" s="2">
        <v>3</v>
      </c>
      <c r="W600" s="2">
        <v>3</v>
      </c>
      <c r="X600" s="2">
        <v>0.117005102</v>
      </c>
      <c r="Z600" s="2">
        <v>0.10800022631883618</v>
      </c>
      <c r="AA600" s="2">
        <v>0.009706377983094011</v>
      </c>
    </row>
    <row r="601" spans="1:27" ht="15">
      <c r="A601" s="2" t="s">
        <v>80</v>
      </c>
      <c r="B601" s="2">
        <v>20</v>
      </c>
      <c r="C601" s="2" t="s">
        <v>91</v>
      </c>
      <c r="D601" s="2">
        <f t="shared" si="18"/>
        <v>3</v>
      </c>
      <c r="E601" s="2">
        <v>1990</v>
      </c>
      <c r="F601" s="2">
        <v>111.844679</v>
      </c>
      <c r="G601" s="2">
        <v>189535.6768</v>
      </c>
      <c r="H601" s="2">
        <v>1694.632936</v>
      </c>
      <c r="I601" s="2">
        <v>0.219115466</v>
      </c>
      <c r="J601" s="2">
        <v>19.84781649274129</v>
      </c>
      <c r="K601" s="2">
        <v>17.29975007</v>
      </c>
      <c r="L601" s="2">
        <v>8.942066569</v>
      </c>
      <c r="M601" s="2">
        <v>8.357683505</v>
      </c>
      <c r="N601" s="2">
        <v>15.1368</v>
      </c>
      <c r="O601" s="11">
        <v>2.56292653083801</v>
      </c>
      <c r="S601" s="2">
        <v>13.31911088</v>
      </c>
      <c r="U601" s="2">
        <v>6.846250111690426</v>
      </c>
      <c r="V601" s="2">
        <v>4</v>
      </c>
      <c r="W601" s="2">
        <v>4</v>
      </c>
      <c r="X601" s="2">
        <v>0.118263699</v>
      </c>
      <c r="Y601" s="10">
        <v>2.91</v>
      </c>
      <c r="Z601" s="2">
        <v>0.10576888918876651</v>
      </c>
      <c r="AA601" s="2">
        <v>0.005045428872109015</v>
      </c>
    </row>
    <row r="602" spans="1:27" ht="15">
      <c r="A602" s="2" t="s">
        <v>80</v>
      </c>
      <c r="B602" s="2">
        <v>20</v>
      </c>
      <c r="C602" s="2" t="s">
        <v>91</v>
      </c>
      <c r="D602" s="2">
        <f t="shared" si="18"/>
        <v>3</v>
      </c>
      <c r="E602" s="2">
        <v>1991</v>
      </c>
      <c r="F602" s="2">
        <v>114.970102</v>
      </c>
      <c r="G602" s="2">
        <v>199129.1559</v>
      </c>
      <c r="H602" s="2">
        <v>1732.00817</v>
      </c>
      <c r="I602" s="2">
        <v>0.220379159</v>
      </c>
      <c r="J602" s="2">
        <v>19.36877658046825</v>
      </c>
      <c r="K602" s="2">
        <v>17.47239172</v>
      </c>
      <c r="L602" s="2">
        <v>8.972543188</v>
      </c>
      <c r="M602" s="2">
        <v>8.499848533</v>
      </c>
      <c r="N602" s="2">
        <v>14.318</v>
      </c>
      <c r="O602" s="11">
        <v>2.4190211896999068</v>
      </c>
      <c r="S602" s="2">
        <v>12.22662197</v>
      </c>
      <c r="T602" s="2">
        <v>5.939764481</v>
      </c>
      <c r="U602" s="2">
        <v>6.904528662645911</v>
      </c>
      <c r="V602" s="2">
        <v>4</v>
      </c>
      <c r="W602" s="2">
        <v>5</v>
      </c>
      <c r="X602" s="2">
        <v>0.124724381</v>
      </c>
      <c r="Z602" s="2">
        <v>0.1160297319293022</v>
      </c>
      <c r="AA602" s="2">
        <v>0.013172149658202986</v>
      </c>
    </row>
    <row r="603" spans="1:27" ht="15">
      <c r="A603" s="2" t="s">
        <v>80</v>
      </c>
      <c r="B603" s="2">
        <v>20</v>
      </c>
      <c r="C603" s="2" t="s">
        <v>91</v>
      </c>
      <c r="D603" s="2">
        <f t="shared" si="18"/>
        <v>3</v>
      </c>
      <c r="E603" s="2">
        <v>1992</v>
      </c>
      <c r="F603" s="2">
        <v>118.010303</v>
      </c>
      <c r="G603" s="2">
        <v>214472.6459</v>
      </c>
      <c r="H603" s="2">
        <v>1817.406111</v>
      </c>
      <c r="I603" s="2">
        <v>0.193122387</v>
      </c>
      <c r="J603" s="2">
        <v>19.6239806704923</v>
      </c>
      <c r="K603" s="2">
        <v>18.68513546</v>
      </c>
      <c r="L603" s="2">
        <v>9.849950714</v>
      </c>
      <c r="M603" s="2">
        <v>8.835184749</v>
      </c>
      <c r="N603" s="2">
        <v>12.9079</v>
      </c>
      <c r="O603" s="11">
        <v>2.4856553211046926</v>
      </c>
      <c r="S603" s="2">
        <v>12.99398276</v>
      </c>
      <c r="T603" s="2">
        <v>4.986702409</v>
      </c>
      <c r="U603" s="2">
        <v>6.7706379998738795</v>
      </c>
      <c r="V603" s="2">
        <v>4</v>
      </c>
      <c r="W603" s="2">
        <v>5</v>
      </c>
      <c r="X603" s="2">
        <v>0.143006831</v>
      </c>
      <c r="Z603" s="2">
        <v>0.1367934942245483</v>
      </c>
      <c r="AA603" s="2">
        <v>0.01652777194976801</v>
      </c>
    </row>
    <row r="604" spans="1:27" ht="15">
      <c r="A604" s="2" t="s">
        <v>80</v>
      </c>
      <c r="B604" s="2">
        <v>20</v>
      </c>
      <c r="C604" s="2" t="s">
        <v>91</v>
      </c>
      <c r="D604" s="2">
        <f t="shared" si="18"/>
        <v>3</v>
      </c>
      <c r="E604" s="2">
        <v>1993</v>
      </c>
      <c r="F604" s="2">
        <v>121.029915</v>
      </c>
      <c r="G604" s="2">
        <v>218243.7543</v>
      </c>
      <c r="H604" s="2">
        <v>1803.221578</v>
      </c>
      <c r="I604" s="2">
        <v>0.22205539</v>
      </c>
      <c r="J604" s="2">
        <v>21.099501065608635</v>
      </c>
      <c r="K604" s="2">
        <v>19.23541737</v>
      </c>
      <c r="L604" s="2">
        <v>10.09271283</v>
      </c>
      <c r="M604" s="2">
        <v>9.142704538</v>
      </c>
      <c r="N604" s="2">
        <v>13.1039</v>
      </c>
      <c r="O604" s="11">
        <v>2.9114697583310565</v>
      </c>
      <c r="S604" s="2">
        <v>12.82608712</v>
      </c>
      <c r="T604" s="2">
        <v>2.77211882</v>
      </c>
      <c r="U604" s="2">
        <v>6.721473683105021</v>
      </c>
      <c r="V604" s="2">
        <v>3</v>
      </c>
      <c r="W604" s="2">
        <v>5</v>
      </c>
      <c r="X604" s="2">
        <v>0.153339922</v>
      </c>
      <c r="Z604" s="2">
        <v>0.1360312588512898</v>
      </c>
      <c r="AA604" s="2">
        <v>0.008466422557831005</v>
      </c>
    </row>
    <row r="605" spans="1:27" ht="15">
      <c r="A605" s="2" t="s">
        <v>80</v>
      </c>
      <c r="B605" s="2">
        <v>20</v>
      </c>
      <c r="C605" s="2" t="s">
        <v>91</v>
      </c>
      <c r="D605" s="2">
        <f t="shared" si="18"/>
        <v>3</v>
      </c>
      <c r="E605" s="2">
        <v>1994</v>
      </c>
      <c r="F605" s="2">
        <v>124.121817</v>
      </c>
      <c r="G605" s="2">
        <v>226400.4303</v>
      </c>
      <c r="H605" s="2">
        <v>1824.018015</v>
      </c>
      <c r="I605" s="2">
        <v>0.201434389</v>
      </c>
      <c r="J605" s="2">
        <v>19.751791040186944</v>
      </c>
      <c r="K605" s="2">
        <v>17.97061567</v>
      </c>
      <c r="L605" s="2">
        <v>9.610634525</v>
      </c>
      <c r="M605" s="2">
        <v>8.359981142</v>
      </c>
      <c r="N605" s="2">
        <v>12.1134</v>
      </c>
      <c r="O605" s="11">
        <v>2.7321541193849725</v>
      </c>
      <c r="S605" s="2">
        <v>12.75200115</v>
      </c>
      <c r="T605" s="2">
        <v>2.688538201</v>
      </c>
      <c r="U605" s="2">
        <v>6.284014389816438</v>
      </c>
      <c r="V605" s="2">
        <v>3</v>
      </c>
      <c r="W605" s="2">
        <v>5</v>
      </c>
      <c r="X605" s="2">
        <v>0.154219612</v>
      </c>
      <c r="Z605" s="2">
        <v>0.1281577125191689</v>
      </c>
      <c r="AA605" s="2">
        <v>0.011886984109879012</v>
      </c>
    </row>
    <row r="606" spans="1:27" ht="15">
      <c r="A606" s="2" t="s">
        <v>80</v>
      </c>
      <c r="B606" s="2">
        <v>20</v>
      </c>
      <c r="C606" s="2" t="s">
        <v>91</v>
      </c>
      <c r="D606" s="2">
        <f t="shared" si="18"/>
        <v>3</v>
      </c>
      <c r="E606" s="2">
        <v>1995</v>
      </c>
      <c r="F606" s="2">
        <v>127.346713</v>
      </c>
      <c r="G606" s="2">
        <v>237635.7988</v>
      </c>
      <c r="H606" s="2">
        <v>1866.053651</v>
      </c>
      <c r="I606" s="2">
        <v>0.20158188</v>
      </c>
      <c r="J606" s="2">
        <v>19.13311488904681</v>
      </c>
      <c r="K606" s="2">
        <v>17.03420615</v>
      </c>
      <c r="L606" s="2">
        <v>8.722551103</v>
      </c>
      <c r="M606" s="2">
        <v>8.311655042</v>
      </c>
      <c r="N606" s="2">
        <v>11.7435</v>
      </c>
      <c r="O606" s="11">
        <v>2.824667692184449</v>
      </c>
      <c r="P606" s="2">
        <v>0.852978813</v>
      </c>
      <c r="S606" s="2">
        <v>13.24862454</v>
      </c>
      <c r="T606" s="2">
        <v>1.960454778</v>
      </c>
      <c r="U606" s="2">
        <v>6.002394526673677</v>
      </c>
      <c r="V606" s="2">
        <v>3</v>
      </c>
      <c r="W606" s="2">
        <v>5</v>
      </c>
      <c r="X606" s="2">
        <v>0.155497432</v>
      </c>
      <c r="Y606" s="10">
        <v>3.36</v>
      </c>
      <c r="Z606" s="2">
        <v>0.13014105707407</v>
      </c>
      <c r="AA606" s="2">
        <v>0.022315621376036987</v>
      </c>
    </row>
    <row r="607" spans="1:27" ht="15">
      <c r="A607" s="2" t="s">
        <v>80</v>
      </c>
      <c r="B607" s="2">
        <v>20</v>
      </c>
      <c r="C607" s="2" t="s">
        <v>91</v>
      </c>
      <c r="D607" s="2">
        <f t="shared" si="18"/>
        <v>3</v>
      </c>
      <c r="E607" s="2">
        <v>1996</v>
      </c>
      <c r="F607" s="2">
        <v>130.737306</v>
      </c>
      <c r="G607" s="2">
        <v>249153.0109</v>
      </c>
      <c r="H607" s="2">
        <v>1905.752983</v>
      </c>
      <c r="I607" s="2">
        <v>0.203904063</v>
      </c>
      <c r="J607" s="2">
        <v>20.739156663159093</v>
      </c>
      <c r="K607" s="2">
        <v>17.37707253</v>
      </c>
      <c r="L607" s="2">
        <v>9.108973655</v>
      </c>
      <c r="M607" s="2">
        <v>8.268098877</v>
      </c>
      <c r="N607" s="2">
        <v>12.6451</v>
      </c>
      <c r="O607" s="11">
        <v>2.2235505100610147</v>
      </c>
      <c r="P607" s="2">
        <v>0.922778514</v>
      </c>
      <c r="S607" s="2">
        <v>13.81547638</v>
      </c>
      <c r="T607" s="2">
        <v>3.153243303</v>
      </c>
      <c r="U607" s="2">
        <v>5.848579337629524</v>
      </c>
      <c r="V607" s="2">
        <v>4</v>
      </c>
      <c r="W607" s="2">
        <v>5</v>
      </c>
      <c r="X607" s="2">
        <v>0.161710352</v>
      </c>
      <c r="Z607" s="2">
        <v>0.1303468011319637</v>
      </c>
      <c r="AA607" s="2">
        <v>0.01401427388191201</v>
      </c>
    </row>
    <row r="608" spans="1:27" ht="15">
      <c r="A608" s="2" t="s">
        <v>80</v>
      </c>
      <c r="B608" s="2">
        <v>20</v>
      </c>
      <c r="C608" s="2" t="s">
        <v>91</v>
      </c>
      <c r="D608" s="2">
        <f t="shared" si="18"/>
        <v>3</v>
      </c>
      <c r="E608" s="2">
        <v>1997</v>
      </c>
      <c r="F608" s="2">
        <v>134.255952</v>
      </c>
      <c r="G608" s="2">
        <v>251680.4091</v>
      </c>
      <c r="H608" s="2">
        <v>1874.631295</v>
      </c>
      <c r="I608" s="2">
        <v>0.177701235</v>
      </c>
      <c r="J608" s="2">
        <v>19.752898309607662</v>
      </c>
      <c r="K608" s="2">
        <v>16.34299876</v>
      </c>
      <c r="L608" s="2">
        <v>9.505491881</v>
      </c>
      <c r="M608" s="2">
        <v>6.837506877</v>
      </c>
      <c r="N608" s="2">
        <v>11.8936</v>
      </c>
      <c r="O608" s="11">
        <v>3.4995341796782498</v>
      </c>
      <c r="P608" s="2">
        <v>0.85238993</v>
      </c>
      <c r="S608" s="2">
        <v>12.74247296</v>
      </c>
      <c r="T608" s="2">
        <v>2.03851879</v>
      </c>
      <c r="U608" s="2">
        <v>5.435874796978313</v>
      </c>
      <c r="V608" s="2">
        <v>4</v>
      </c>
      <c r="W608" s="2">
        <v>5</v>
      </c>
      <c r="X608" s="2">
        <v>0.15840292</v>
      </c>
      <c r="Z608" s="2">
        <v>0.1339938454329968</v>
      </c>
      <c r="AA608" s="2">
        <v>0.006138682365418036</v>
      </c>
    </row>
    <row r="609" spans="1:27" ht="15">
      <c r="A609" s="2" t="s">
        <v>80</v>
      </c>
      <c r="B609" s="2">
        <v>20</v>
      </c>
      <c r="C609" s="2" t="s">
        <v>91</v>
      </c>
      <c r="D609" s="2">
        <f t="shared" si="18"/>
        <v>3</v>
      </c>
      <c r="E609" s="2">
        <v>1998</v>
      </c>
      <c r="F609" s="2">
        <v>137.808222</v>
      </c>
      <c r="G609" s="2">
        <v>258098.8492</v>
      </c>
      <c r="H609" s="2">
        <v>1872.884255</v>
      </c>
      <c r="I609" s="2">
        <v>0.170361266</v>
      </c>
      <c r="J609" s="2">
        <v>19.228011365164157</v>
      </c>
      <c r="K609" s="2">
        <v>15.04468834</v>
      </c>
      <c r="L609" s="2">
        <v>9.764697183</v>
      </c>
      <c r="M609" s="2">
        <v>5.279991156</v>
      </c>
      <c r="N609" s="2">
        <v>11.2641</v>
      </c>
      <c r="O609" s="11">
        <v>2.0345818996429403</v>
      </c>
      <c r="P609" s="2">
        <v>0.740219764</v>
      </c>
      <c r="S609" s="2">
        <v>12.8290938</v>
      </c>
      <c r="T609" s="2">
        <v>1.788447345</v>
      </c>
      <c r="U609" s="2">
        <v>5.228453542949505</v>
      </c>
      <c r="V609" s="2">
        <v>4</v>
      </c>
      <c r="W609" s="2">
        <v>5</v>
      </c>
      <c r="X609" s="2">
        <v>0.157566965</v>
      </c>
      <c r="Z609" s="2">
        <v>0.1277006193995476</v>
      </c>
      <c r="AA609" s="2">
        <v>0.00938728451728904</v>
      </c>
    </row>
    <row r="610" spans="1:27" ht="15">
      <c r="A610" s="2" t="s">
        <v>80</v>
      </c>
      <c r="B610" s="2">
        <v>20</v>
      </c>
      <c r="C610" s="2" t="s">
        <v>91</v>
      </c>
      <c r="D610" s="2">
        <f t="shared" si="18"/>
        <v>3</v>
      </c>
      <c r="E610" s="2">
        <v>1999</v>
      </c>
      <c r="F610" s="2">
        <v>141.261069</v>
      </c>
      <c r="G610" s="2">
        <v>267545.6097</v>
      </c>
      <c r="H610" s="2">
        <v>1893.979789</v>
      </c>
      <c r="I610" s="2">
        <v>0.146759838</v>
      </c>
      <c r="J610" s="2">
        <v>18.994214156853147</v>
      </c>
      <c r="K610" s="2">
        <v>13.9313887</v>
      </c>
      <c r="L610" s="2">
        <v>7.879990975</v>
      </c>
      <c r="M610" s="2">
        <v>6.051397726</v>
      </c>
      <c r="N610" s="2">
        <v>10.3601</v>
      </c>
      <c r="O610" s="11">
        <v>2.61148858070374</v>
      </c>
      <c r="P610" s="2">
        <v>0.722647305</v>
      </c>
      <c r="Q610" s="2">
        <v>50.95642171</v>
      </c>
      <c r="S610" s="2">
        <v>13.16532006</v>
      </c>
      <c r="T610" s="2">
        <v>2.120504119</v>
      </c>
      <c r="U610" s="2">
        <v>5.002758323551864</v>
      </c>
      <c r="V610" s="2">
        <v>7</v>
      </c>
      <c r="W610" s="2">
        <v>5</v>
      </c>
      <c r="X610" s="2">
        <v>0.142922714</v>
      </c>
      <c r="Z610" s="2">
        <v>0.1211420968174934</v>
      </c>
      <c r="AA610" s="2">
        <v>0.0025765895843499753</v>
      </c>
    </row>
    <row r="611" spans="1:27" ht="15">
      <c r="A611" s="2" t="s">
        <v>80</v>
      </c>
      <c r="B611" s="2">
        <v>20</v>
      </c>
      <c r="C611" s="2" t="s">
        <v>91</v>
      </c>
      <c r="D611" s="2">
        <f t="shared" si="18"/>
        <v>3</v>
      </c>
      <c r="E611" s="2">
        <v>2000</v>
      </c>
      <c r="F611" s="2">
        <v>144.522192</v>
      </c>
      <c r="G611" s="2">
        <v>278943.2882</v>
      </c>
      <c r="H611" s="2">
        <v>1930.106957</v>
      </c>
      <c r="I611" s="2">
        <v>0.145768419</v>
      </c>
      <c r="J611" s="2">
        <v>17.18711244916836</v>
      </c>
      <c r="K611" s="2">
        <v>15.87538887</v>
      </c>
      <c r="L611" s="2">
        <v>10.31723857</v>
      </c>
      <c r="M611" s="2">
        <v>5.558150299</v>
      </c>
      <c r="N611" s="2">
        <v>8.643</v>
      </c>
      <c r="O611" s="11">
        <v>1.8378159999847405</v>
      </c>
      <c r="P611" s="2">
        <v>0.655322487</v>
      </c>
      <c r="Q611" s="2">
        <v>47.80549819</v>
      </c>
      <c r="S611" s="2">
        <v>10.08899115</v>
      </c>
      <c r="T611" s="2">
        <v>3.222941676</v>
      </c>
      <c r="U611" s="2">
        <v>4.024974706693037</v>
      </c>
      <c r="V611" s="2">
        <v>6</v>
      </c>
      <c r="W611" s="2">
        <v>5</v>
      </c>
      <c r="X611" s="2">
        <v>0.152081281</v>
      </c>
      <c r="Y611" s="10">
        <v>3.87</v>
      </c>
      <c r="Z611" s="2">
        <v>0.12557966262102122</v>
      </c>
      <c r="AA611" s="2">
        <v>0.008031919598580017</v>
      </c>
    </row>
    <row r="612" spans="1:27" ht="15">
      <c r="A612" s="2" t="s">
        <v>80</v>
      </c>
      <c r="B612" s="2">
        <v>20</v>
      </c>
      <c r="C612" s="2" t="s">
        <v>91</v>
      </c>
      <c r="D612" s="2">
        <f t="shared" si="18"/>
        <v>3</v>
      </c>
      <c r="E612" s="2">
        <v>2001</v>
      </c>
      <c r="F612" s="2">
        <v>147.557907</v>
      </c>
      <c r="G612" s="2">
        <v>284472.9984</v>
      </c>
      <c r="H612" s="2">
        <v>1927.873634</v>
      </c>
      <c r="I612" s="2">
        <v>0.130204722</v>
      </c>
      <c r="J612" s="2">
        <v>16.254457082197014</v>
      </c>
      <c r="K612" s="2">
        <v>15.66139881</v>
      </c>
      <c r="L612" s="2">
        <v>10.05011315</v>
      </c>
      <c r="M612" s="2">
        <v>5.611285661</v>
      </c>
      <c r="N612" s="2">
        <v>7.7808</v>
      </c>
      <c r="O612" s="11">
        <v>2.573278060233361</v>
      </c>
      <c r="P612" s="2">
        <v>0.599882077</v>
      </c>
      <c r="Q612" s="2">
        <v>20.88494385</v>
      </c>
      <c r="S612" s="2">
        <v>10.04260699</v>
      </c>
      <c r="T612" s="2">
        <v>29.24584826</v>
      </c>
      <c r="U612" s="2">
        <v>4.038126565813268</v>
      </c>
      <c r="V612" s="2">
        <v>6</v>
      </c>
      <c r="W612" s="2">
        <v>5</v>
      </c>
      <c r="X612" s="2">
        <v>0.163085759</v>
      </c>
      <c r="Z612" s="2">
        <v>0.1368608251214027</v>
      </c>
      <c r="AA612" s="2">
        <v>0.011590898036955982</v>
      </c>
    </row>
    <row r="613" spans="1:27" ht="15">
      <c r="A613" s="2" t="s">
        <v>80</v>
      </c>
      <c r="B613" s="2">
        <v>20</v>
      </c>
      <c r="C613" s="2" t="s">
        <v>91</v>
      </c>
      <c r="D613" s="2">
        <f t="shared" si="18"/>
        <v>3</v>
      </c>
      <c r="E613" s="2">
        <v>2002</v>
      </c>
      <c r="F613" s="2">
        <v>150.407242</v>
      </c>
      <c r="G613" s="2">
        <v>293645.7062</v>
      </c>
      <c r="H613" s="2">
        <v>1952.337549</v>
      </c>
      <c r="I613" s="2">
        <v>0.137452051</v>
      </c>
      <c r="J613" s="2">
        <v>16.925186641495163</v>
      </c>
      <c r="K613" s="2">
        <v>15.28016774</v>
      </c>
      <c r="L613" s="2">
        <v>11.14984456</v>
      </c>
      <c r="M613" s="2">
        <v>4.130323174</v>
      </c>
      <c r="N613" s="2">
        <v>8.7239</v>
      </c>
      <c r="O613" s="11">
        <v>2.639792947404597</v>
      </c>
      <c r="P613" s="2">
        <v>0.867289574</v>
      </c>
      <c r="Q613" s="2">
        <v>22.03179321</v>
      </c>
      <c r="S613" s="2">
        <v>10.31131096</v>
      </c>
      <c r="T613" s="2">
        <v>31.65693586</v>
      </c>
      <c r="U613" s="2">
        <v>4.222200961493976</v>
      </c>
      <c r="V613" s="2">
        <v>6</v>
      </c>
      <c r="W613" s="2">
        <v>5</v>
      </c>
      <c r="X613" s="2">
        <v>0.162905112</v>
      </c>
      <c r="Z613" s="2">
        <v>0.1439141184091568</v>
      </c>
      <c r="AA613" s="2">
        <v>0.014070913195609991</v>
      </c>
    </row>
    <row r="614" spans="1:27" ht="15">
      <c r="A614" s="2" t="s">
        <v>80</v>
      </c>
      <c r="B614" s="2">
        <v>20</v>
      </c>
      <c r="C614" s="2" t="s">
        <v>91</v>
      </c>
      <c r="D614" s="2">
        <f t="shared" si="18"/>
        <v>3</v>
      </c>
      <c r="E614" s="2">
        <v>2003</v>
      </c>
      <c r="F614" s="2">
        <v>153.139895</v>
      </c>
      <c r="G614" s="2">
        <v>307876.7196</v>
      </c>
      <c r="H614" s="2">
        <v>2010.427913</v>
      </c>
      <c r="I614" s="2">
        <v>0.141206369</v>
      </c>
      <c r="J614" s="2">
        <v>16.82908610301646</v>
      </c>
      <c r="K614" s="2">
        <v>15.10431024</v>
      </c>
      <c r="L614" s="2">
        <v>11.18013441</v>
      </c>
      <c r="M614" s="2">
        <v>3.924175822</v>
      </c>
      <c r="N614" s="2">
        <v>8.7925</v>
      </c>
      <c r="O614" s="11">
        <v>1.9471533298492398</v>
      </c>
      <c r="P614" s="2">
        <v>0.690889983</v>
      </c>
      <c r="Q614" s="2">
        <v>21.87070017</v>
      </c>
      <c r="S614" s="2">
        <v>10.78383837</v>
      </c>
      <c r="T614" s="2">
        <v>42.5303494</v>
      </c>
      <c r="U614" s="2">
        <v>4.245589509332913</v>
      </c>
      <c r="V614" s="2">
        <v>6</v>
      </c>
      <c r="W614" s="2">
        <v>5</v>
      </c>
      <c r="X614" s="2">
        <v>0.16965197</v>
      </c>
      <c r="Z614" s="2">
        <v>0.153346173465252</v>
      </c>
      <c r="AA614" s="2">
        <v>0.026002913713455006</v>
      </c>
    </row>
    <row r="615" spans="1:27" ht="15">
      <c r="A615" s="2" t="s">
        <v>80</v>
      </c>
      <c r="B615" s="2">
        <v>20</v>
      </c>
      <c r="C615" s="2" t="s">
        <v>91</v>
      </c>
      <c r="D615" s="2">
        <f t="shared" si="18"/>
        <v>3</v>
      </c>
      <c r="E615" s="2">
        <v>2004</v>
      </c>
      <c r="F615" s="2">
        <v>155.860066</v>
      </c>
      <c r="G615" s="2">
        <v>330560.9398</v>
      </c>
      <c r="H615" s="2">
        <v>2120.882843</v>
      </c>
      <c r="I615" s="2">
        <v>0.131287783</v>
      </c>
      <c r="J615" s="2">
        <v>14.434419864623852</v>
      </c>
      <c r="K615" s="2">
        <v>14.97801645</v>
      </c>
      <c r="L615" s="2">
        <v>10.92997529</v>
      </c>
      <c r="M615" s="2">
        <v>4.048041159</v>
      </c>
      <c r="N615" s="2">
        <v>8.1988</v>
      </c>
      <c r="O615" s="11">
        <v>1.9484138488769498</v>
      </c>
      <c r="P615" s="2">
        <v>0.731255389</v>
      </c>
      <c r="Q615" s="2">
        <v>30.9312994</v>
      </c>
      <c r="S615" s="2">
        <v>10.28454521</v>
      </c>
      <c r="T615" s="2">
        <v>25.46337749</v>
      </c>
      <c r="U615" s="2">
        <v>4.113052203851377</v>
      </c>
      <c r="V615" s="2">
        <v>6</v>
      </c>
      <c r="W615" s="2">
        <v>5</v>
      </c>
      <c r="X615" s="2">
        <v>0.152217537</v>
      </c>
      <c r="Z615" s="2">
        <v>0.14587018638849258</v>
      </c>
      <c r="AA615" s="2">
        <v>0.021712452173232977</v>
      </c>
    </row>
    <row r="616" spans="1:27" ht="15">
      <c r="A616" s="2" t="s">
        <v>80</v>
      </c>
      <c r="B616" s="2">
        <v>20</v>
      </c>
      <c r="C616" s="2" t="s">
        <v>91</v>
      </c>
      <c r="D616" s="2">
        <f t="shared" si="18"/>
        <v>3</v>
      </c>
      <c r="E616" s="2">
        <v>2005</v>
      </c>
      <c r="F616" s="2">
        <v>158.645463</v>
      </c>
      <c r="G616" s="2">
        <v>355908.0938</v>
      </c>
      <c r="H616" s="2">
        <v>2243.418041</v>
      </c>
      <c r="I616" s="2">
        <v>0.121094443</v>
      </c>
      <c r="J616" s="2">
        <v>14.623859692525073</v>
      </c>
      <c r="K616" s="2">
        <v>17.46123178</v>
      </c>
      <c r="L616" s="2">
        <v>13.11465523</v>
      </c>
      <c r="M616" s="2">
        <v>4.346576547</v>
      </c>
      <c r="N616" s="2">
        <v>7.8443</v>
      </c>
      <c r="O616" s="11">
        <v>2.25435996055603</v>
      </c>
      <c r="P616" s="2">
        <v>0.746938008</v>
      </c>
      <c r="Q616" s="2">
        <v>36.37118248</v>
      </c>
      <c r="S616" s="2">
        <v>9.604414425</v>
      </c>
      <c r="T616" s="2">
        <v>30.28829513</v>
      </c>
      <c r="U616" s="2">
        <v>4.046289552480376</v>
      </c>
      <c r="V616" s="2">
        <v>6</v>
      </c>
      <c r="W616" s="2">
        <v>5</v>
      </c>
      <c r="X616" s="2">
        <v>0.156917989</v>
      </c>
      <c r="Y616" s="10">
        <v>4.92</v>
      </c>
      <c r="Z616" s="2">
        <v>0.17024229466915142</v>
      </c>
      <c r="AA616" s="2">
        <v>0.014814287424087025</v>
      </c>
    </row>
    <row r="617" spans="1:27" ht="15">
      <c r="A617" s="2" t="s">
        <v>80</v>
      </c>
      <c r="B617" s="2">
        <v>20</v>
      </c>
      <c r="C617" s="2" t="s">
        <v>91</v>
      </c>
      <c r="D617" s="2">
        <f t="shared" si="18"/>
        <v>3</v>
      </c>
      <c r="E617" s="2">
        <v>2006</v>
      </c>
      <c r="F617" s="2">
        <v>161.513324</v>
      </c>
      <c r="G617" s="2">
        <v>377894.4659</v>
      </c>
      <c r="H617" s="2">
        <v>2339.710784</v>
      </c>
      <c r="I617" s="2">
        <v>0.16735597</v>
      </c>
      <c r="J617" s="2">
        <v>15.247195897263685</v>
      </c>
      <c r="K617" s="2">
        <v>20.54041574</v>
      </c>
      <c r="L617" s="2">
        <v>15.71176428</v>
      </c>
      <c r="M617" s="2">
        <v>4.828651466</v>
      </c>
      <c r="N617" s="2">
        <v>10.813</v>
      </c>
      <c r="O617" s="11">
        <v>2.6263768672943106</v>
      </c>
      <c r="P617" s="2">
        <v>0.861828547</v>
      </c>
      <c r="Q617" s="2">
        <v>36.5587938</v>
      </c>
      <c r="S617" s="2">
        <v>9.427412748</v>
      </c>
      <c r="T617" s="2">
        <v>27.98546018</v>
      </c>
      <c r="U617" s="2">
        <v>3.764820702053795</v>
      </c>
      <c r="V617" s="2">
        <v>6</v>
      </c>
      <c r="W617" s="2">
        <v>5</v>
      </c>
      <c r="X617" s="2">
        <v>0.171632156</v>
      </c>
      <c r="Z617" s="2">
        <v>0.19077165424823722</v>
      </c>
      <c r="AA617" s="2">
        <v>0.03409948945045499</v>
      </c>
    </row>
    <row r="618" spans="1:27" ht="15">
      <c r="A618" s="2" t="s">
        <v>80</v>
      </c>
      <c r="B618" s="2">
        <v>20</v>
      </c>
      <c r="C618" s="2" t="s">
        <v>91</v>
      </c>
      <c r="D618" s="2">
        <f t="shared" si="18"/>
        <v>3</v>
      </c>
      <c r="E618" s="2">
        <v>2007</v>
      </c>
      <c r="F618" s="2">
        <v>164.445596</v>
      </c>
      <c r="G618" s="2">
        <v>399370.6477</v>
      </c>
      <c r="H618" s="2">
        <v>2428.588283</v>
      </c>
      <c r="I618" s="2">
        <v>0.145247951</v>
      </c>
      <c r="J618" s="2">
        <v>16.321617173836017</v>
      </c>
      <c r="K618" s="2">
        <v>20.95651485</v>
      </c>
      <c r="L618" s="2">
        <v>15.40237429</v>
      </c>
      <c r="M618" s="2">
        <v>5.554140565</v>
      </c>
      <c r="N618" s="2">
        <v>9.1803</v>
      </c>
      <c r="O618" s="11">
        <v>2.84024977684021</v>
      </c>
      <c r="P618" s="2">
        <v>0.81688317</v>
      </c>
      <c r="Q618" s="2">
        <v>31.12996486</v>
      </c>
      <c r="S618" s="2">
        <v>9.838225658</v>
      </c>
      <c r="T618" s="2">
        <v>30.67446091</v>
      </c>
      <c r="U618" s="2">
        <v>3.5743081955312617</v>
      </c>
      <c r="V618" s="2">
        <v>6</v>
      </c>
      <c r="W618" s="2">
        <v>5</v>
      </c>
      <c r="X618" s="2">
        <v>0.184092</v>
      </c>
      <c r="Z618" s="2">
        <v>0.1795561090111733</v>
      </c>
      <c r="AA618" s="2">
        <v>0.031147509813308993</v>
      </c>
    </row>
    <row r="619" spans="1:27" ht="15">
      <c r="A619" s="2" t="s">
        <v>80</v>
      </c>
      <c r="B619" s="2">
        <v>20</v>
      </c>
      <c r="C619" s="2" t="s">
        <v>91</v>
      </c>
      <c r="D619" s="2">
        <f t="shared" si="18"/>
        <v>3</v>
      </c>
      <c r="E619" s="2">
        <v>2008</v>
      </c>
      <c r="F619" s="2">
        <v>167.442258</v>
      </c>
      <c r="G619" s="2">
        <v>405744.5267</v>
      </c>
      <c r="H619" s="2">
        <v>2423.190726</v>
      </c>
      <c r="I619" s="2">
        <v>0.194219008</v>
      </c>
      <c r="J619" s="2">
        <v>18.634250400281175</v>
      </c>
      <c r="K619" s="2">
        <v>20.45088257</v>
      </c>
      <c r="L619" s="2">
        <v>15.03150506</v>
      </c>
      <c r="M619" s="2">
        <v>5.419377514</v>
      </c>
      <c r="N619" s="2">
        <v>12.4813</v>
      </c>
      <c r="O619" s="11">
        <v>2.9088551998138406</v>
      </c>
      <c r="P619" s="2">
        <v>0.868375835</v>
      </c>
      <c r="Q619" s="2">
        <v>20.84719771</v>
      </c>
      <c r="S619" s="2">
        <v>9.85963799</v>
      </c>
      <c r="T619" s="2">
        <v>27.33475527</v>
      </c>
      <c r="U619" s="2">
        <v>3.4267973600968484</v>
      </c>
      <c r="V619" s="2">
        <v>4</v>
      </c>
      <c r="W619" s="2">
        <v>5</v>
      </c>
      <c r="X619" s="2">
        <v>0.186880037</v>
      </c>
      <c r="Z619" s="2">
        <v>0.1761031299829485</v>
      </c>
      <c r="AA619" s="2">
        <v>0.00012379884719898593</v>
      </c>
    </row>
    <row r="620" spans="1:27" ht="15">
      <c r="A620" s="2" t="s">
        <v>80</v>
      </c>
      <c r="B620" s="2">
        <v>20</v>
      </c>
      <c r="C620" s="2" t="s">
        <v>91</v>
      </c>
      <c r="D620" s="2">
        <f t="shared" si="18"/>
        <v>3</v>
      </c>
      <c r="E620" s="2">
        <v>2009</v>
      </c>
      <c r="F620" s="2">
        <v>170.494367</v>
      </c>
      <c r="G620" s="2">
        <v>420332.4836</v>
      </c>
      <c r="H620" s="2">
        <v>2465.37461</v>
      </c>
      <c r="I620" s="2">
        <v>0.132226706</v>
      </c>
      <c r="J620" s="2">
        <v>16.79837327730897</v>
      </c>
      <c r="K620" s="2">
        <v>16.61532532</v>
      </c>
      <c r="L620" s="2">
        <v>12.27288174</v>
      </c>
      <c r="M620" s="2">
        <v>4.34244358</v>
      </c>
      <c r="N620" s="2">
        <v>8.0883</v>
      </c>
      <c r="O620" s="2">
        <v>2.69068</v>
      </c>
      <c r="P620" s="2">
        <v>0.755287239</v>
      </c>
      <c r="Q620" s="2">
        <v>21.76232781</v>
      </c>
      <c r="S620" s="2">
        <v>9.277452949</v>
      </c>
      <c r="T620" s="2">
        <v>21.49289121</v>
      </c>
      <c r="U620" s="2">
        <v>3.237978533145426</v>
      </c>
      <c r="V620" s="2">
        <v>4</v>
      </c>
      <c r="W620" s="2">
        <v>5</v>
      </c>
      <c r="X620" s="2">
        <v>0.15729636</v>
      </c>
      <c r="Z620" s="2">
        <v>0.1440015994012356</v>
      </c>
      <c r="AA620" s="2">
        <v>0.014977484941482988</v>
      </c>
    </row>
    <row r="621" spans="1:27" ht="15">
      <c r="A621" s="2" t="s">
        <v>80</v>
      </c>
      <c r="B621" s="2">
        <v>20</v>
      </c>
      <c r="C621" s="2" t="s">
        <v>91</v>
      </c>
      <c r="D621" s="2">
        <f t="shared" si="18"/>
        <v>3</v>
      </c>
      <c r="E621" s="2">
        <v>2010</v>
      </c>
      <c r="F621" s="2">
        <v>173.593383</v>
      </c>
      <c r="G621" s="2">
        <v>435240.8588</v>
      </c>
      <c r="H621" s="2">
        <v>2507.243371</v>
      </c>
      <c r="I621" s="2">
        <v>0.184559435</v>
      </c>
      <c r="J621" s="2">
        <v>17.575239890162223</v>
      </c>
      <c r="K621" s="2">
        <v>13.96240792</v>
      </c>
      <c r="L621" s="2">
        <v>10.43782446</v>
      </c>
      <c r="M621" s="2">
        <v>3.524583464</v>
      </c>
      <c r="N621" s="2">
        <v>7.9632</v>
      </c>
      <c r="O621" s="2">
        <v>2.37237</v>
      </c>
      <c r="P621" s="2">
        <v>0.787624057</v>
      </c>
      <c r="Q621" s="2">
        <v>22.47936699</v>
      </c>
      <c r="S621" s="2">
        <v>10.0181104</v>
      </c>
      <c r="T621" s="2">
        <v>25.45360344</v>
      </c>
      <c r="U621" s="2">
        <v>3.2559537681585287</v>
      </c>
      <c r="V621" s="2">
        <v>4</v>
      </c>
      <c r="W621" s="2">
        <v>5</v>
      </c>
      <c r="X621" s="2">
        <v>0.140159175</v>
      </c>
      <c r="Y621" s="10">
        <v>5.53</v>
      </c>
      <c r="Z621" s="2">
        <v>0.1526082158088684</v>
      </c>
      <c r="AA621" s="2">
        <v>0.023107886314392034</v>
      </c>
    </row>
    <row r="622" spans="1:26" ht="15">
      <c r="A622" s="2" t="s">
        <v>81</v>
      </c>
      <c r="B622" s="2">
        <v>21</v>
      </c>
      <c r="C622" s="2" t="s">
        <v>92</v>
      </c>
      <c r="D622" s="2">
        <f t="shared" si="18"/>
        <v>2</v>
      </c>
      <c r="E622" s="2">
        <v>1980</v>
      </c>
      <c r="F622" s="2">
        <v>17.286832</v>
      </c>
      <c r="G622" s="2">
        <v>94760.58857</v>
      </c>
      <c r="H622" s="2">
        <v>5481.66307</v>
      </c>
      <c r="I622" s="2">
        <v>0.238525003</v>
      </c>
      <c r="K622" s="2">
        <v>25.01591688</v>
      </c>
      <c r="L622" s="2">
        <v>18.90017029</v>
      </c>
      <c r="M622" s="2">
        <v>6.115746591</v>
      </c>
      <c r="N622" s="2">
        <v>10.52243523</v>
      </c>
      <c r="O622" s="11">
        <v>2.947538614273071</v>
      </c>
      <c r="V622" s="2">
        <v>5</v>
      </c>
      <c r="W622" s="2">
        <v>4</v>
      </c>
      <c r="X622" s="2">
        <v>0.168138832</v>
      </c>
      <c r="Y622" s="10">
        <v>6.22</v>
      </c>
      <c r="Z622" s="2">
        <v>0.21209228783845901</v>
      </c>
    </row>
    <row r="623" spans="1:27" ht="15">
      <c r="A623" s="2" t="s">
        <v>81</v>
      </c>
      <c r="B623" s="2">
        <v>21</v>
      </c>
      <c r="C623" s="2" t="s">
        <v>92</v>
      </c>
      <c r="D623" s="2">
        <f t="shared" si="18"/>
        <v>2</v>
      </c>
      <c r="E623" s="2">
        <v>1981</v>
      </c>
      <c r="F623" s="2">
        <v>17.720017</v>
      </c>
      <c r="G623" s="2">
        <v>98943.87751</v>
      </c>
      <c r="H623" s="2">
        <v>5583.734909</v>
      </c>
      <c r="I623" s="2">
        <v>0.225704268</v>
      </c>
      <c r="K623" s="2">
        <v>28.84104704</v>
      </c>
      <c r="L623" s="2">
        <v>21.53831563</v>
      </c>
      <c r="M623" s="2">
        <v>7.302731411</v>
      </c>
      <c r="N623" s="2">
        <v>10.23330804</v>
      </c>
      <c r="O623" s="11">
        <v>3.2599641634220045</v>
      </c>
      <c r="V623" s="2">
        <v>2</v>
      </c>
      <c r="W623" s="2">
        <v>3</v>
      </c>
      <c r="X623" s="2">
        <v>0.196352065</v>
      </c>
      <c r="Z623" s="2">
        <v>0.1901379898190499</v>
      </c>
      <c r="AA623" s="2">
        <v>0.049758821725845004</v>
      </c>
    </row>
    <row r="624" spans="1:27" ht="15">
      <c r="A624" s="2" t="s">
        <v>81</v>
      </c>
      <c r="B624" s="2">
        <v>21</v>
      </c>
      <c r="C624" s="2" t="s">
        <v>92</v>
      </c>
      <c r="D624" s="2">
        <f t="shared" si="18"/>
        <v>2</v>
      </c>
      <c r="E624" s="2">
        <v>1982</v>
      </c>
      <c r="F624" s="2">
        <v>18.152344</v>
      </c>
      <c r="G624" s="2">
        <v>99151.7428</v>
      </c>
      <c r="H624" s="2">
        <v>5462.200518</v>
      </c>
      <c r="I624" s="2">
        <v>0.253049761</v>
      </c>
      <c r="K624" s="2">
        <v>29.71944087</v>
      </c>
      <c r="L624" s="2">
        <v>21.26860666</v>
      </c>
      <c r="M624" s="2">
        <v>8.450834206</v>
      </c>
      <c r="N624" s="2">
        <v>11.02132035</v>
      </c>
      <c r="O624" s="11">
        <v>3.1435990667859794</v>
      </c>
      <c r="V624" s="2">
        <v>2</v>
      </c>
      <c r="W624" s="2">
        <v>3</v>
      </c>
      <c r="X624" s="2">
        <v>0.183602616</v>
      </c>
      <c r="Z624" s="2">
        <v>0.1953575834631917</v>
      </c>
      <c r="AA624" s="2">
        <v>0.007428318262099998</v>
      </c>
    </row>
    <row r="625" spans="1:27" ht="15">
      <c r="A625" s="2" t="s">
        <v>81</v>
      </c>
      <c r="B625" s="2">
        <v>21</v>
      </c>
      <c r="C625" s="2" t="s">
        <v>92</v>
      </c>
      <c r="D625" s="2">
        <f t="shared" si="18"/>
        <v>2</v>
      </c>
      <c r="E625" s="2">
        <v>1983</v>
      </c>
      <c r="F625" s="2">
        <v>18.585148</v>
      </c>
      <c r="G625" s="2">
        <v>86627.85915</v>
      </c>
      <c r="H625" s="2">
        <v>4661.133672</v>
      </c>
      <c r="I625" s="2">
        <v>0.257656842</v>
      </c>
      <c r="K625" s="2">
        <v>23.72018497</v>
      </c>
      <c r="L625" s="2">
        <v>15.00887482</v>
      </c>
      <c r="M625" s="2">
        <v>8.71131015</v>
      </c>
      <c r="N625" s="2">
        <v>11.18925099</v>
      </c>
      <c r="O625" s="11">
        <v>3.039617174862683</v>
      </c>
      <c r="V625" s="2">
        <v>2</v>
      </c>
      <c r="W625" s="2">
        <v>3</v>
      </c>
      <c r="X625" s="2">
        <v>0.12602143</v>
      </c>
      <c r="Z625" s="2">
        <v>0.1586628183722496</v>
      </c>
      <c r="AA625" s="2">
        <v>0.04403457045555098</v>
      </c>
    </row>
    <row r="626" spans="1:27" ht="15">
      <c r="A626" s="2" t="s">
        <v>81</v>
      </c>
      <c r="B626" s="2">
        <v>21</v>
      </c>
      <c r="C626" s="2" t="s">
        <v>92</v>
      </c>
      <c r="D626" s="2">
        <f t="shared" si="18"/>
        <v>2</v>
      </c>
      <c r="E626" s="2">
        <v>1984</v>
      </c>
      <c r="F626" s="2">
        <v>19.020616</v>
      </c>
      <c r="G626" s="2">
        <v>90811.14808</v>
      </c>
      <c r="H626" s="2">
        <v>4774.353685</v>
      </c>
      <c r="I626" s="2">
        <v>0.237891242</v>
      </c>
      <c r="K626" s="2">
        <v>20.96668284</v>
      </c>
      <c r="L626" s="2">
        <v>12.84074885</v>
      </c>
      <c r="M626" s="2">
        <v>8.125933991</v>
      </c>
      <c r="N626" s="2">
        <v>9.711588433</v>
      </c>
      <c r="O626" s="11">
        <v>3.1762582162267723</v>
      </c>
      <c r="V626" s="2">
        <v>2</v>
      </c>
      <c r="W626" s="2">
        <v>3</v>
      </c>
      <c r="X626" s="2">
        <v>0.114458598</v>
      </c>
      <c r="Z626" s="2">
        <v>0.158161386847496</v>
      </c>
      <c r="AA626" s="2">
        <v>0.0011864900588990368</v>
      </c>
    </row>
    <row r="627" spans="1:27" ht="15">
      <c r="A627" s="2" t="s">
        <v>81</v>
      </c>
      <c r="B627" s="2">
        <v>21</v>
      </c>
      <c r="C627" s="2" t="s">
        <v>92</v>
      </c>
      <c r="D627" s="2">
        <f t="shared" si="18"/>
        <v>2</v>
      </c>
      <c r="E627" s="2">
        <v>1985</v>
      </c>
      <c r="F627" s="2">
        <v>19.460111</v>
      </c>
      <c r="G627" s="2">
        <v>92863.81781</v>
      </c>
      <c r="H627" s="2">
        <v>4772.008639</v>
      </c>
      <c r="I627" s="2">
        <v>0.248660415</v>
      </c>
      <c r="K627" s="2">
        <v>18.20324444</v>
      </c>
      <c r="L627" s="2">
        <v>12.02862239</v>
      </c>
      <c r="M627" s="2">
        <v>6.174622049</v>
      </c>
      <c r="N627" s="2">
        <v>9.512485137</v>
      </c>
      <c r="O627" s="11">
        <v>2.6766602993011497</v>
      </c>
      <c r="V627" s="2">
        <v>2</v>
      </c>
      <c r="W627" s="2">
        <v>3</v>
      </c>
      <c r="X627" s="2">
        <v>0.104775518</v>
      </c>
      <c r="Y627" s="10">
        <v>6.68</v>
      </c>
      <c r="Z627" s="2">
        <v>0.1687401980161672</v>
      </c>
      <c r="AA627" s="2">
        <v>0.04577760398387898</v>
      </c>
    </row>
    <row r="628" spans="1:27" ht="15">
      <c r="A628" s="2" t="s">
        <v>81</v>
      </c>
      <c r="B628" s="2">
        <v>21</v>
      </c>
      <c r="C628" s="2" t="s">
        <v>92</v>
      </c>
      <c r="D628" s="2">
        <f t="shared" si="18"/>
        <v>2</v>
      </c>
      <c r="E628" s="2">
        <v>1986</v>
      </c>
      <c r="F628" s="2">
        <v>19.903833</v>
      </c>
      <c r="G628" s="2">
        <v>101438.261</v>
      </c>
      <c r="H628" s="2">
        <v>5096.418412</v>
      </c>
      <c r="I628" s="2">
        <v>0.231888101</v>
      </c>
      <c r="K628" s="2">
        <v>20.4822695</v>
      </c>
      <c r="L628" s="2">
        <v>15.11722987</v>
      </c>
      <c r="M628" s="2">
        <v>5.365039633</v>
      </c>
      <c r="N628" s="2">
        <v>9.637880684</v>
      </c>
      <c r="O628" s="11">
        <v>3.108652678328938</v>
      </c>
      <c r="V628" s="2">
        <v>2</v>
      </c>
      <c r="W628" s="2">
        <v>3</v>
      </c>
      <c r="X628" s="2">
        <v>0.125583887</v>
      </c>
      <c r="Z628" s="2">
        <v>0.12191415205597869</v>
      </c>
      <c r="AA628" s="2">
        <v>0.07848654687404599</v>
      </c>
    </row>
    <row r="629" spans="1:27" ht="15">
      <c r="A629" s="2" t="s">
        <v>81</v>
      </c>
      <c r="B629" s="2">
        <v>21</v>
      </c>
      <c r="C629" s="2" t="s">
        <v>92</v>
      </c>
      <c r="D629" s="2">
        <f t="shared" si="18"/>
        <v>2</v>
      </c>
      <c r="E629" s="2">
        <v>1987</v>
      </c>
      <c r="F629" s="2">
        <v>20.350457</v>
      </c>
      <c r="G629" s="2">
        <v>110038.6873</v>
      </c>
      <c r="H629" s="2">
        <v>5407.185072</v>
      </c>
      <c r="I629" s="2">
        <v>0.224620745</v>
      </c>
      <c r="K629" s="2">
        <v>19.89212977</v>
      </c>
      <c r="L629" s="2">
        <v>15.44248269</v>
      </c>
      <c r="M629" s="2">
        <v>4.449647079</v>
      </c>
      <c r="N629" s="2">
        <v>9.972000591</v>
      </c>
      <c r="O629" s="11">
        <v>3.2460823360505406</v>
      </c>
      <c r="V629" s="2">
        <v>2</v>
      </c>
      <c r="W629" s="2">
        <v>3</v>
      </c>
      <c r="X629" s="2">
        <v>0.149552897</v>
      </c>
      <c r="Z629" s="2">
        <v>0.11773192882537839</v>
      </c>
      <c r="AA629" s="2">
        <v>0.13376304507255599</v>
      </c>
    </row>
    <row r="630" spans="1:27" ht="15">
      <c r="A630" s="2" t="s">
        <v>81</v>
      </c>
      <c r="B630" s="2">
        <v>21</v>
      </c>
      <c r="C630" s="2" t="s">
        <v>92</v>
      </c>
      <c r="D630" s="2">
        <f t="shared" si="18"/>
        <v>2</v>
      </c>
      <c r="E630" s="2">
        <v>1988</v>
      </c>
      <c r="F630" s="2">
        <v>20.797983</v>
      </c>
      <c r="G630" s="2">
        <v>100840.6483</v>
      </c>
      <c r="H630" s="2">
        <v>4848.578262</v>
      </c>
      <c r="I630" s="2">
        <v>0.202425957</v>
      </c>
      <c r="K630" s="2">
        <v>31.25502192</v>
      </c>
      <c r="L630" s="2">
        <v>25.27551928</v>
      </c>
      <c r="M630" s="2">
        <v>5.979502642</v>
      </c>
      <c r="N630" s="2">
        <v>10.35287855</v>
      </c>
      <c r="O630" s="11">
        <v>2.9465674082197753</v>
      </c>
      <c r="V630" s="2">
        <v>2</v>
      </c>
      <c r="W630" s="2">
        <v>3</v>
      </c>
      <c r="X630" s="2">
        <v>0.14595446</v>
      </c>
      <c r="Z630" s="2">
        <v>0.1243738308548927</v>
      </c>
      <c r="AA630" s="2">
        <v>0.037979185581207</v>
      </c>
    </row>
    <row r="631" spans="1:27" ht="15">
      <c r="A631" s="2" t="s">
        <v>81</v>
      </c>
      <c r="B631" s="2">
        <v>21</v>
      </c>
      <c r="C631" s="2" t="s">
        <v>92</v>
      </c>
      <c r="D631" s="2">
        <f t="shared" si="18"/>
        <v>2</v>
      </c>
      <c r="E631" s="2">
        <v>1989</v>
      </c>
      <c r="F631" s="2">
        <v>21.2437</v>
      </c>
      <c r="G631" s="2">
        <v>89096.25945</v>
      </c>
      <c r="H631" s="2">
        <v>4194.008551</v>
      </c>
      <c r="I631" s="2">
        <v>0.229381949</v>
      </c>
      <c r="K631" s="2">
        <v>17.42783078</v>
      </c>
      <c r="L631" s="2">
        <v>14.18411031</v>
      </c>
      <c r="M631" s="2">
        <v>3.243720473</v>
      </c>
      <c r="N631" s="2">
        <v>10.46430827</v>
      </c>
      <c r="O631" s="11">
        <v>2.8123050430876697</v>
      </c>
      <c r="V631" s="2">
        <v>2</v>
      </c>
      <c r="W631" s="2">
        <v>4</v>
      </c>
      <c r="X631" s="2">
        <v>0.119825639</v>
      </c>
      <c r="Z631" s="2">
        <v>0.1202341243624688</v>
      </c>
      <c r="AA631" s="2">
        <v>0.13107520341873097</v>
      </c>
    </row>
    <row r="632" spans="1:27" ht="15">
      <c r="A632" s="2" t="s">
        <v>81</v>
      </c>
      <c r="B632" s="2">
        <v>21</v>
      </c>
      <c r="C632" s="2" t="s">
        <v>92</v>
      </c>
      <c r="D632" s="2">
        <f t="shared" si="18"/>
        <v>2</v>
      </c>
      <c r="E632" s="2">
        <v>1990</v>
      </c>
      <c r="F632" s="2">
        <v>21.685537</v>
      </c>
      <c r="G632" s="2">
        <v>84289.37465</v>
      </c>
      <c r="H632" s="2">
        <v>3886.893585</v>
      </c>
      <c r="I632" s="2">
        <v>0.19639805</v>
      </c>
      <c r="J632" s="2">
        <v>19.542948994206437</v>
      </c>
      <c r="K632" s="2">
        <v>16.13100301</v>
      </c>
      <c r="L632" s="2">
        <v>12.89745344</v>
      </c>
      <c r="M632" s="2">
        <v>3.233549579</v>
      </c>
      <c r="N632" s="2">
        <v>7.90014954</v>
      </c>
      <c r="O632" s="11">
        <v>2.771683931350709</v>
      </c>
      <c r="Q632" s="2">
        <v>12.94431753</v>
      </c>
      <c r="R632" s="2">
        <v>7.448368927</v>
      </c>
      <c r="S632" s="2">
        <v>10.77121086</v>
      </c>
      <c r="T632" s="2">
        <v>28.87253105</v>
      </c>
      <c r="V632" s="2">
        <v>3</v>
      </c>
      <c r="W632" s="2">
        <v>4</v>
      </c>
      <c r="X632" s="2">
        <v>0.134404033</v>
      </c>
      <c r="Y632" s="10">
        <v>7.22</v>
      </c>
      <c r="Z632" s="2">
        <v>0.1419848054647446</v>
      </c>
      <c r="AA632" s="2">
        <v>0.09228575229644698</v>
      </c>
    </row>
    <row r="633" spans="1:27" ht="15">
      <c r="A633" s="2" t="s">
        <v>81</v>
      </c>
      <c r="B633" s="2">
        <v>21</v>
      </c>
      <c r="C633" s="2" t="s">
        <v>92</v>
      </c>
      <c r="D633" s="2">
        <f t="shared" si="18"/>
        <v>2</v>
      </c>
      <c r="E633" s="2">
        <v>1991</v>
      </c>
      <c r="F633" s="2">
        <v>22.122065</v>
      </c>
      <c r="G633" s="2">
        <v>86627.85915</v>
      </c>
      <c r="H633" s="2">
        <v>3915.90293</v>
      </c>
      <c r="I633" s="2">
        <v>0.195486262</v>
      </c>
      <c r="J633" s="2">
        <v>14.584638343688727</v>
      </c>
      <c r="K633" s="2">
        <v>16.55199064</v>
      </c>
      <c r="L633" s="2">
        <v>13.0594719</v>
      </c>
      <c r="M633" s="2">
        <v>3.49251874</v>
      </c>
      <c r="N633" s="2">
        <v>7.745747034</v>
      </c>
      <c r="O633" s="11">
        <v>3.24541919759583</v>
      </c>
      <c r="Q633" s="2">
        <v>15.33915725</v>
      </c>
      <c r="R633" s="2">
        <v>13.2116867</v>
      </c>
      <c r="S633" s="2">
        <v>11.0397693</v>
      </c>
      <c r="T633" s="2">
        <v>39.28571429</v>
      </c>
      <c r="U633" s="2">
        <v>1.1541800128098993</v>
      </c>
      <c r="V633" s="2">
        <v>3</v>
      </c>
      <c r="W633" s="2">
        <v>5</v>
      </c>
      <c r="X633" s="2">
        <v>0.151392281</v>
      </c>
      <c r="Z633" s="2">
        <v>0.1342727392911911</v>
      </c>
      <c r="AA633" s="2">
        <v>0.05768120288848805</v>
      </c>
    </row>
    <row r="634" spans="1:27" ht="15">
      <c r="A634" s="2" t="s">
        <v>81</v>
      </c>
      <c r="B634" s="2">
        <v>21</v>
      </c>
      <c r="C634" s="2" t="s">
        <v>92</v>
      </c>
      <c r="D634" s="2">
        <f t="shared" si="18"/>
        <v>2</v>
      </c>
      <c r="E634" s="2">
        <v>1992</v>
      </c>
      <c r="F634" s="2">
        <v>22.553275</v>
      </c>
      <c r="G634" s="2">
        <v>86256.88555</v>
      </c>
      <c r="H634" s="2">
        <v>3824.583594</v>
      </c>
      <c r="I634" s="2">
        <v>0.197869465</v>
      </c>
      <c r="J634" s="2">
        <v>17.162194730380918</v>
      </c>
      <c r="K634" s="2">
        <v>16.47259261</v>
      </c>
      <c r="L634" s="2">
        <v>12.35722511</v>
      </c>
      <c r="M634" s="2">
        <v>4.115367499</v>
      </c>
      <c r="N634" s="2">
        <v>7.932648919</v>
      </c>
      <c r="O634" s="11">
        <v>2.2484427806242135</v>
      </c>
      <c r="Q634" s="2">
        <v>13.55800389</v>
      </c>
      <c r="R634" s="2">
        <v>12.47240489</v>
      </c>
      <c r="S634" s="2">
        <v>11.98806552</v>
      </c>
      <c r="T634" s="2">
        <v>41.82760855</v>
      </c>
      <c r="U634" s="2">
        <v>1.7751693318009039</v>
      </c>
      <c r="V634" s="2">
        <v>6</v>
      </c>
      <c r="W634" s="2">
        <v>5</v>
      </c>
      <c r="X634" s="2">
        <v>0.162188232</v>
      </c>
      <c r="Z634" s="2">
        <v>0.1710399910807609</v>
      </c>
      <c r="AA634" s="2">
        <v>0.01338222622871399</v>
      </c>
    </row>
    <row r="635" spans="1:27" ht="15">
      <c r="A635" s="2" t="s">
        <v>81</v>
      </c>
      <c r="B635" s="2">
        <v>21</v>
      </c>
      <c r="C635" s="2" t="s">
        <v>92</v>
      </c>
      <c r="D635" s="2">
        <f t="shared" si="18"/>
        <v>2</v>
      </c>
      <c r="E635" s="2">
        <v>1993</v>
      </c>
      <c r="F635" s="2">
        <v>22.980182</v>
      </c>
      <c r="G635" s="2">
        <v>90365.93228</v>
      </c>
      <c r="H635" s="2">
        <v>3932.341889</v>
      </c>
      <c r="I635" s="2">
        <v>0.195146397</v>
      </c>
      <c r="J635" s="2">
        <v>15.314364841013518</v>
      </c>
      <c r="K635" s="2">
        <v>18.33190255</v>
      </c>
      <c r="L635" s="2">
        <v>13.68287316</v>
      </c>
      <c r="M635" s="2">
        <v>4.649029395</v>
      </c>
      <c r="N635" s="2">
        <v>8.039066978</v>
      </c>
      <c r="O635" s="11">
        <v>2.7487242989838148</v>
      </c>
      <c r="Q635" s="2">
        <v>15.32007165</v>
      </c>
      <c r="R635" s="2">
        <v>11.54910733</v>
      </c>
      <c r="S635" s="2">
        <v>12.16941196</v>
      </c>
      <c r="T635" s="2">
        <v>37.93721128</v>
      </c>
      <c r="U635" s="2">
        <v>1.9447958367912896</v>
      </c>
      <c r="V635" s="2">
        <v>5</v>
      </c>
      <c r="W635" s="2">
        <v>5</v>
      </c>
      <c r="X635" s="2">
        <v>0.184143826</v>
      </c>
      <c r="Z635" s="2">
        <v>0.1716537028551102</v>
      </c>
      <c r="AA635" s="2">
        <v>0.04688835144042902</v>
      </c>
    </row>
    <row r="636" spans="1:27" ht="15">
      <c r="A636" s="2" t="s">
        <v>81</v>
      </c>
      <c r="B636" s="2">
        <v>21</v>
      </c>
      <c r="C636" s="2" t="s">
        <v>92</v>
      </c>
      <c r="D636" s="2">
        <f t="shared" si="18"/>
        <v>2</v>
      </c>
      <c r="E636" s="2">
        <v>1994</v>
      </c>
      <c r="F636" s="2">
        <v>23.404523</v>
      </c>
      <c r="G636" s="2">
        <v>101952.7263</v>
      </c>
      <c r="H636" s="2">
        <v>4356.11212</v>
      </c>
      <c r="I636" s="2">
        <v>0.186473921</v>
      </c>
      <c r="J636" s="2">
        <v>15.430507611863014</v>
      </c>
      <c r="K636" s="2">
        <v>21.20261913</v>
      </c>
      <c r="L636" s="2">
        <v>16.39523135</v>
      </c>
      <c r="M636" s="2">
        <v>4.807387783</v>
      </c>
      <c r="N636" s="2">
        <v>8.797144304</v>
      </c>
      <c r="O636" s="11">
        <v>2.743529359755304</v>
      </c>
      <c r="Q636" s="2">
        <v>18.59838275</v>
      </c>
      <c r="R636" s="2">
        <v>9.316952879</v>
      </c>
      <c r="S636" s="2">
        <v>12.97234893</v>
      </c>
      <c r="T636" s="2">
        <v>38.68253238</v>
      </c>
      <c r="U636" s="2">
        <v>1.7519220725585052</v>
      </c>
      <c r="V636" s="2">
        <v>5</v>
      </c>
      <c r="W636" s="2">
        <v>4</v>
      </c>
      <c r="X636" s="2">
        <v>0.217222854</v>
      </c>
      <c r="Z636" s="2">
        <v>0.1873315200209622</v>
      </c>
      <c r="AA636" s="2">
        <v>0.04589787125587402</v>
      </c>
    </row>
    <row r="637" spans="1:27" ht="15">
      <c r="A637" s="2" t="s">
        <v>81</v>
      </c>
      <c r="B637" s="2">
        <v>21</v>
      </c>
      <c r="C637" s="2" t="s">
        <v>92</v>
      </c>
      <c r="D637" s="2">
        <f t="shared" si="18"/>
        <v>2</v>
      </c>
      <c r="E637" s="2">
        <v>1995</v>
      </c>
      <c r="F637" s="2">
        <v>23.827163</v>
      </c>
      <c r="G637" s="2">
        <v>110730.0597</v>
      </c>
      <c r="H637" s="2">
        <v>4647.219632</v>
      </c>
      <c r="I637" s="2">
        <v>0.182458147</v>
      </c>
      <c r="J637" s="2">
        <v>17.40560437438838</v>
      </c>
      <c r="K637" s="2">
        <v>24.05982741</v>
      </c>
      <c r="L637" s="2">
        <v>19.37024909</v>
      </c>
      <c r="M637" s="2">
        <v>4.689578321</v>
      </c>
      <c r="N637" s="2">
        <v>9.746318125</v>
      </c>
      <c r="O637" s="11">
        <v>2.4516472189234713</v>
      </c>
      <c r="P637" s="2">
        <v>2.434969479</v>
      </c>
      <c r="Q637" s="2">
        <v>20.24448646</v>
      </c>
      <c r="R637" s="2">
        <v>10.45041269</v>
      </c>
      <c r="S637" s="2">
        <v>13.60953502</v>
      </c>
      <c r="T637" s="2">
        <v>32.85174029</v>
      </c>
      <c r="U637" s="2">
        <v>1.8655772687745358</v>
      </c>
      <c r="V637" s="2">
        <v>5</v>
      </c>
      <c r="W637" s="2">
        <v>4</v>
      </c>
      <c r="X637" s="2">
        <v>0.242718965</v>
      </c>
      <c r="Y637" s="10">
        <v>7.83</v>
      </c>
      <c r="Z637" s="2">
        <v>0.20557238161563832</v>
      </c>
      <c r="AA637" s="2">
        <v>0.031924188137055</v>
      </c>
    </row>
    <row r="638" spans="1:27" ht="15">
      <c r="A638" s="2" t="s">
        <v>81</v>
      </c>
      <c r="B638" s="2">
        <v>21</v>
      </c>
      <c r="C638" s="2" t="s">
        <v>92</v>
      </c>
      <c r="D638" s="2">
        <f t="shared" si="18"/>
        <v>2</v>
      </c>
      <c r="E638" s="2">
        <v>1996</v>
      </c>
      <c r="F638" s="2">
        <v>24.248671</v>
      </c>
      <c r="G638" s="2">
        <v>113518.4859</v>
      </c>
      <c r="H638" s="2">
        <v>4681.431237</v>
      </c>
      <c r="I638" s="2">
        <v>0.181775957</v>
      </c>
      <c r="J638" s="2">
        <v>16.866471031739163</v>
      </c>
      <c r="K638" s="2">
        <v>22.42983062</v>
      </c>
      <c r="L638" s="2">
        <v>18.1754067</v>
      </c>
      <c r="M638" s="2">
        <v>4.254423917</v>
      </c>
      <c r="N638" s="2">
        <v>10.08674889</v>
      </c>
      <c r="O638" s="11">
        <v>3.121540546417239</v>
      </c>
      <c r="P638" s="2">
        <v>2.463856382</v>
      </c>
      <c r="Q638" s="2">
        <v>23.47939292</v>
      </c>
      <c r="R638" s="2">
        <v>9.53030575</v>
      </c>
      <c r="S638" s="2">
        <v>14.04703979</v>
      </c>
      <c r="T638" s="2">
        <v>33.62614454</v>
      </c>
      <c r="U638" s="2">
        <v>1.7697586458454637</v>
      </c>
      <c r="V638" s="2">
        <v>4</v>
      </c>
      <c r="W638" s="2">
        <v>3</v>
      </c>
      <c r="X638" s="2">
        <v>0.231058449</v>
      </c>
      <c r="Z638" s="2">
        <v>0.1993350982666015</v>
      </c>
      <c r="AA638" s="2">
        <v>0.0052823424339299985</v>
      </c>
    </row>
    <row r="639" spans="1:27" ht="15">
      <c r="A639" s="2" t="s">
        <v>81</v>
      </c>
      <c r="B639" s="2">
        <v>21</v>
      </c>
      <c r="C639" s="2" t="s">
        <v>92</v>
      </c>
      <c r="D639" s="2">
        <f t="shared" si="18"/>
        <v>2</v>
      </c>
      <c r="E639" s="2">
        <v>1997</v>
      </c>
      <c r="F639" s="2">
        <v>24.667356</v>
      </c>
      <c r="G639" s="2">
        <v>121310.4641</v>
      </c>
      <c r="H639" s="2">
        <v>4917.854352</v>
      </c>
      <c r="I639" s="2">
        <v>0.158852965</v>
      </c>
      <c r="J639" s="2">
        <v>16.348080867748333</v>
      </c>
      <c r="K639" s="2">
        <v>23.78678267</v>
      </c>
      <c r="L639" s="2">
        <v>19.36484821</v>
      </c>
      <c r="M639" s="2">
        <v>4.421934461</v>
      </c>
      <c r="N639" s="2">
        <v>9.830964541</v>
      </c>
      <c r="O639" s="11">
        <v>2.843235648462158</v>
      </c>
      <c r="P639" s="2">
        <v>2.263147454</v>
      </c>
      <c r="Q639" s="2">
        <v>21.297605</v>
      </c>
      <c r="R639" s="2">
        <v>10.13713382</v>
      </c>
      <c r="S639" s="2">
        <v>14.15856948</v>
      </c>
      <c r="T639" s="2">
        <v>35.93167557</v>
      </c>
      <c r="U639" s="2">
        <v>2.0129133182013375</v>
      </c>
      <c r="V639" s="2">
        <v>5</v>
      </c>
      <c r="W639" s="2">
        <v>4</v>
      </c>
      <c r="X639" s="2">
        <v>0.252108067</v>
      </c>
      <c r="Z639" s="2">
        <v>0.2188674956560133</v>
      </c>
      <c r="AA639" s="2">
        <v>0.0007902979850770153</v>
      </c>
    </row>
    <row r="640" spans="1:27" ht="15">
      <c r="A640" s="2" t="s">
        <v>81</v>
      </c>
      <c r="B640" s="2">
        <v>21</v>
      </c>
      <c r="C640" s="2" t="s">
        <v>92</v>
      </c>
      <c r="D640" s="2">
        <f t="shared" si="18"/>
        <v>2</v>
      </c>
      <c r="E640" s="2">
        <v>1998</v>
      </c>
      <c r="F640" s="2">
        <v>25.079136</v>
      </c>
      <c r="G640" s="2">
        <v>120512.3006</v>
      </c>
      <c r="H640" s="2">
        <v>4805.281195</v>
      </c>
      <c r="I640" s="2">
        <v>0.144734859</v>
      </c>
      <c r="J640" s="2">
        <v>16.548110842141014</v>
      </c>
      <c r="K640" s="2">
        <v>23.55209818</v>
      </c>
      <c r="L640" s="2">
        <v>19.02486087</v>
      </c>
      <c r="M640" s="2">
        <v>4.527237319</v>
      </c>
      <c r="N640" s="2">
        <v>10.40158032</v>
      </c>
      <c r="O640" s="11">
        <v>3.2053053379058785</v>
      </c>
      <c r="P640" s="2">
        <v>2.520667473</v>
      </c>
      <c r="Q640" s="2">
        <v>23.650451</v>
      </c>
      <c r="R640" s="2">
        <v>9.728794337</v>
      </c>
      <c r="S640" s="2">
        <v>13.9183681</v>
      </c>
      <c r="T640" s="2">
        <v>33.34568951</v>
      </c>
      <c r="U640" s="2">
        <v>2.0350918023958333</v>
      </c>
      <c r="V640" s="2">
        <v>5</v>
      </c>
      <c r="W640" s="2">
        <v>4</v>
      </c>
      <c r="X640" s="2">
        <v>0.252482563</v>
      </c>
      <c r="Z640" s="2">
        <v>0.2142235338687897</v>
      </c>
      <c r="AA640" s="2">
        <v>0.006783723831175981</v>
      </c>
    </row>
    <row r="641" spans="1:27" ht="15">
      <c r="A641" s="2" t="s">
        <v>81</v>
      </c>
      <c r="B641" s="2">
        <v>21</v>
      </c>
      <c r="C641" s="2" t="s">
        <v>92</v>
      </c>
      <c r="D641" s="2">
        <f t="shared" si="18"/>
        <v>2</v>
      </c>
      <c r="E641" s="2">
        <v>1999</v>
      </c>
      <c r="F641" s="2">
        <v>25.478577</v>
      </c>
      <c r="G641" s="2">
        <v>121613.9409</v>
      </c>
      <c r="H641" s="2">
        <v>4773.184189</v>
      </c>
      <c r="I641" s="2">
        <v>0.133883119</v>
      </c>
      <c r="J641" s="2">
        <v>17.352039957306424</v>
      </c>
      <c r="K641" s="2">
        <v>21.71004461</v>
      </c>
      <c r="L641" s="2">
        <v>16.86947349</v>
      </c>
      <c r="M641" s="2">
        <v>4.84057112</v>
      </c>
      <c r="N641" s="2">
        <v>10.80944308</v>
      </c>
      <c r="O641" s="11">
        <v>3.3513212203979497</v>
      </c>
      <c r="P641" s="2">
        <v>2.750686789</v>
      </c>
      <c r="Q641" s="2">
        <v>22.07052868</v>
      </c>
      <c r="R641" s="2">
        <v>9.898926507</v>
      </c>
      <c r="S641" s="2">
        <v>12.65428374</v>
      </c>
      <c r="T641" s="2">
        <v>37.50086732</v>
      </c>
      <c r="U641" s="2">
        <v>1.9481535789665276</v>
      </c>
      <c r="V641" s="2">
        <v>5</v>
      </c>
      <c r="W641" s="2">
        <v>4</v>
      </c>
      <c r="X641" s="2">
        <v>0.222754255</v>
      </c>
      <c r="Z641" s="2">
        <v>0.2002237215638165</v>
      </c>
      <c r="AA641" s="2">
        <v>0.04761794209480302</v>
      </c>
    </row>
    <row r="642" spans="1:27" ht="15">
      <c r="A642" s="2" t="s">
        <v>81</v>
      </c>
      <c r="B642" s="2">
        <v>21</v>
      </c>
      <c r="C642" s="2" t="s">
        <v>92</v>
      </c>
      <c r="D642" s="2">
        <f aca="true" t="shared" si="19" ref="D642:D705">IF(C642="Médio-alto",2,IF(C642="Alto",1,IF(C642="Médio-baixo",3,IF(C642="baixo",4,""))))</f>
        <v>2</v>
      </c>
      <c r="E642" s="2">
        <v>2000</v>
      </c>
      <c r="F642" s="2">
        <v>25.861887</v>
      </c>
      <c r="G642" s="2">
        <v>125202.2733</v>
      </c>
      <c r="H642" s="2">
        <v>4841.188628</v>
      </c>
      <c r="I642" s="2">
        <v>0.1209995</v>
      </c>
      <c r="J642" s="2">
        <v>17.871339176167467</v>
      </c>
      <c r="K642" s="2">
        <v>20.20510692</v>
      </c>
      <c r="L642" s="2">
        <v>16.25165354</v>
      </c>
      <c r="M642" s="2">
        <v>3.953453386</v>
      </c>
      <c r="N642" s="2">
        <v>10.59250447</v>
      </c>
      <c r="O642" s="11">
        <v>2.999818176680761</v>
      </c>
      <c r="P642" s="2">
        <v>2.755349103</v>
      </c>
      <c r="Q642" s="2">
        <v>22.79631695</v>
      </c>
      <c r="R642" s="2">
        <v>9.76379787</v>
      </c>
      <c r="S642" s="2">
        <v>12.23222868</v>
      </c>
      <c r="T642" s="2">
        <v>37.0147809</v>
      </c>
      <c r="U642" s="2">
        <v>1.7878914076662689</v>
      </c>
      <c r="V642" s="2">
        <v>3</v>
      </c>
      <c r="W642" s="2">
        <v>4</v>
      </c>
      <c r="X642" s="2">
        <v>0.2183339</v>
      </c>
      <c r="Y642" s="10">
        <v>8.24</v>
      </c>
      <c r="Z642" s="2">
        <v>0.224774345755577</v>
      </c>
      <c r="AA642" s="2">
        <v>0.002247273921966997</v>
      </c>
    </row>
    <row r="643" spans="1:27" ht="15">
      <c r="A643" s="2" t="s">
        <v>81</v>
      </c>
      <c r="B643" s="2">
        <v>21</v>
      </c>
      <c r="C643" s="2" t="s">
        <v>92</v>
      </c>
      <c r="D643" s="2">
        <f t="shared" si="19"/>
        <v>2</v>
      </c>
      <c r="E643" s="2">
        <v>2001</v>
      </c>
      <c r="F643" s="2">
        <v>26.228274</v>
      </c>
      <c r="G643" s="2">
        <v>125471.3264</v>
      </c>
      <c r="H643" s="2">
        <v>4783.819414</v>
      </c>
      <c r="I643" s="2">
        <v>0.109000891</v>
      </c>
      <c r="J643" s="2">
        <v>17.599344864358358</v>
      </c>
      <c r="K643" s="2">
        <v>18.56746157</v>
      </c>
      <c r="L643" s="2">
        <v>15.49155851</v>
      </c>
      <c r="M643" s="2">
        <v>3.075903061</v>
      </c>
      <c r="N643" s="2">
        <v>10.68321383</v>
      </c>
      <c r="O643" s="11">
        <v>2.9298009872436506</v>
      </c>
      <c r="P643" s="2">
        <v>2.710618961</v>
      </c>
      <c r="Q643" s="2">
        <v>23.53679557</v>
      </c>
      <c r="R643" s="2">
        <v>10.29392727</v>
      </c>
      <c r="S643" s="2">
        <v>12.44139367</v>
      </c>
      <c r="T643" s="2">
        <v>37.90427685</v>
      </c>
      <c r="U643" s="2">
        <v>1.684347603999678</v>
      </c>
      <c r="V643" s="2">
        <v>1</v>
      </c>
      <c r="W643" s="2">
        <v>3</v>
      </c>
      <c r="X643" s="2">
        <v>0.208541587</v>
      </c>
      <c r="Z643" s="2">
        <v>0.22817242145538302</v>
      </c>
      <c r="AA643" s="2">
        <v>0.002225846052170022</v>
      </c>
    </row>
    <row r="644" spans="1:27" ht="15">
      <c r="A644" s="2" t="s">
        <v>81</v>
      </c>
      <c r="B644" s="2">
        <v>21</v>
      </c>
      <c r="C644" s="2" t="s">
        <v>92</v>
      </c>
      <c r="D644" s="2">
        <f t="shared" si="19"/>
        <v>2</v>
      </c>
      <c r="E644" s="2">
        <v>2002</v>
      </c>
      <c r="F644" s="2">
        <v>26.579252</v>
      </c>
      <c r="G644" s="2">
        <v>131770.2168</v>
      </c>
      <c r="H644" s="2">
        <v>4957.634503</v>
      </c>
      <c r="I644" s="2">
        <v>0.09456075</v>
      </c>
      <c r="J644" s="2">
        <v>16.99950814900007</v>
      </c>
      <c r="K644" s="2">
        <v>17.54821868</v>
      </c>
      <c r="L644" s="2">
        <v>14.7413051</v>
      </c>
      <c r="M644" s="2">
        <v>2.806913586</v>
      </c>
      <c r="N644" s="2">
        <v>10.12572539</v>
      </c>
      <c r="O644" s="11">
        <v>2.974905014038091</v>
      </c>
      <c r="P644" s="2">
        <v>2.773768064</v>
      </c>
      <c r="Q644" s="2">
        <v>21.18121952</v>
      </c>
      <c r="R644" s="2">
        <v>10.18254421</v>
      </c>
      <c r="S644" s="2">
        <v>12.05189721</v>
      </c>
      <c r="T644" s="2">
        <v>41.74398562</v>
      </c>
      <c r="U644" s="2">
        <v>1.4936146171958398</v>
      </c>
      <c r="V644" s="2">
        <v>2</v>
      </c>
      <c r="W644" s="2">
        <v>3</v>
      </c>
      <c r="X644" s="2">
        <v>0.210799575</v>
      </c>
      <c r="Z644" s="2">
        <v>0.22780052572488801</v>
      </c>
      <c r="AA644" s="2">
        <v>0.006594896316528043</v>
      </c>
    </row>
    <row r="645" spans="1:27" ht="15">
      <c r="A645" s="2" t="s">
        <v>81</v>
      </c>
      <c r="B645" s="2">
        <v>21</v>
      </c>
      <c r="C645" s="2" t="s">
        <v>92</v>
      </c>
      <c r="D645" s="2">
        <f t="shared" si="19"/>
        <v>2</v>
      </c>
      <c r="E645" s="2">
        <v>2003</v>
      </c>
      <c r="F645" s="2">
        <v>26.916342</v>
      </c>
      <c r="G645" s="2">
        <v>137083.5596</v>
      </c>
      <c r="H645" s="2">
        <v>5092.949095</v>
      </c>
      <c r="I645" s="2">
        <v>0.088496342</v>
      </c>
      <c r="J645" s="2">
        <v>17.014135780024773</v>
      </c>
      <c r="K645" s="2">
        <v>17.79314668</v>
      </c>
      <c r="L645" s="2">
        <v>14.99637795</v>
      </c>
      <c r="M645" s="2">
        <v>2.796768731</v>
      </c>
      <c r="N645" s="2">
        <v>10.26403348</v>
      </c>
      <c r="O645" s="11">
        <v>2.8127079010009792</v>
      </c>
      <c r="P645" s="2">
        <v>2.64772565</v>
      </c>
      <c r="Q645" s="2">
        <v>20.90167719</v>
      </c>
      <c r="R645" s="2">
        <v>9.822269567</v>
      </c>
      <c r="S645" s="2">
        <v>12.84044363</v>
      </c>
      <c r="T645" s="2">
        <v>41.96857894</v>
      </c>
      <c r="U645" s="2">
        <v>1.4487533784078368</v>
      </c>
      <c r="V645" s="2">
        <v>2</v>
      </c>
      <c r="W645" s="2">
        <v>3</v>
      </c>
      <c r="X645" s="2">
        <v>0.209884614</v>
      </c>
      <c r="Z645" s="2">
        <v>0.223070867359638</v>
      </c>
      <c r="AA645" s="2">
        <v>0.008469462394714022</v>
      </c>
    </row>
    <row r="646" spans="1:27" ht="15">
      <c r="A646" s="2" t="s">
        <v>81</v>
      </c>
      <c r="B646" s="2">
        <v>21</v>
      </c>
      <c r="C646" s="2" t="s">
        <v>92</v>
      </c>
      <c r="D646" s="2">
        <f t="shared" si="19"/>
        <v>2</v>
      </c>
      <c r="E646" s="2">
        <v>2004</v>
      </c>
      <c r="F646" s="2">
        <v>27.242033</v>
      </c>
      <c r="G646" s="2">
        <v>143905.84</v>
      </c>
      <c r="H646" s="2">
        <v>5282.492684</v>
      </c>
      <c r="I646" s="2">
        <v>0.081284858</v>
      </c>
      <c r="J646" s="2">
        <v>16.655106851806302</v>
      </c>
      <c r="K646" s="2">
        <v>17.88604197</v>
      </c>
      <c r="L646" s="2">
        <v>15.15122122</v>
      </c>
      <c r="M646" s="2">
        <v>2.734820756</v>
      </c>
      <c r="N646" s="2">
        <v>9.962006414</v>
      </c>
      <c r="O646" s="11">
        <v>2.8339567184448193</v>
      </c>
      <c r="P646" s="2">
        <v>2.567914869</v>
      </c>
      <c r="Q646" s="2">
        <v>21.11890763</v>
      </c>
      <c r="R646" s="2">
        <v>9.470385094</v>
      </c>
      <c r="S646" s="2">
        <v>13.09095124</v>
      </c>
      <c r="T646" s="2">
        <v>43.91207403</v>
      </c>
      <c r="U646" s="2">
        <v>1.4279004792793986</v>
      </c>
      <c r="V646" s="2">
        <v>2</v>
      </c>
      <c r="W646" s="2">
        <v>3</v>
      </c>
      <c r="X646" s="2">
        <v>0.205703378</v>
      </c>
      <c r="Z646" s="2">
        <v>0.249588251113891</v>
      </c>
      <c r="AA646" s="2">
        <v>0.020319759845733976</v>
      </c>
    </row>
    <row r="647" spans="1:27" ht="15">
      <c r="A647" s="2" t="s">
        <v>81</v>
      </c>
      <c r="B647" s="2">
        <v>21</v>
      </c>
      <c r="C647" s="2" t="s">
        <v>92</v>
      </c>
      <c r="D647" s="2">
        <f t="shared" si="19"/>
        <v>2</v>
      </c>
      <c r="E647" s="2">
        <v>2005</v>
      </c>
      <c r="F647" s="2">
        <v>27.558769</v>
      </c>
      <c r="G647" s="2">
        <v>153729.8437</v>
      </c>
      <c r="H647" s="2">
        <v>5578.255098</v>
      </c>
      <c r="I647" s="2">
        <v>0.07831011</v>
      </c>
      <c r="J647" s="2">
        <v>17.269158051427173</v>
      </c>
      <c r="K647" s="2">
        <v>18.33205504</v>
      </c>
      <c r="L647" s="2">
        <v>15.46759172</v>
      </c>
      <c r="M647" s="2">
        <v>2.864463321</v>
      </c>
      <c r="N647" s="2">
        <v>10.05053819</v>
      </c>
      <c r="O647" s="11">
        <v>2.72071695327759</v>
      </c>
      <c r="P647" s="2">
        <v>2.650117387</v>
      </c>
      <c r="Q647" s="2">
        <v>20.47922439</v>
      </c>
      <c r="R647" s="2">
        <v>8.671744997</v>
      </c>
      <c r="S647" s="2">
        <v>13.51693758</v>
      </c>
      <c r="T647" s="2">
        <v>44.96285905</v>
      </c>
      <c r="U647" s="2">
        <v>1.4599477364698943</v>
      </c>
      <c r="V647" s="2">
        <v>2</v>
      </c>
      <c r="W647" s="2">
        <v>3</v>
      </c>
      <c r="X647" s="2">
        <v>0.204722285</v>
      </c>
      <c r="Y647" s="10">
        <v>8.53</v>
      </c>
      <c r="Z647" s="2">
        <v>0.280120357871056</v>
      </c>
      <c r="AA647" s="2">
        <v>0.00936287641525202</v>
      </c>
    </row>
    <row r="648" spans="1:27" ht="15">
      <c r="A648" s="2" t="s">
        <v>81</v>
      </c>
      <c r="B648" s="2">
        <v>21</v>
      </c>
      <c r="C648" s="2" t="s">
        <v>92</v>
      </c>
      <c r="D648" s="2">
        <f t="shared" si="19"/>
        <v>2</v>
      </c>
      <c r="E648" s="2">
        <v>2006</v>
      </c>
      <c r="F648" s="2">
        <v>27.866387</v>
      </c>
      <c r="G648" s="2">
        <v>165629.2965</v>
      </c>
      <c r="H648" s="2">
        <v>5943.694693</v>
      </c>
      <c r="I648" s="2">
        <v>0.075117767</v>
      </c>
      <c r="J648" s="2">
        <v>16.40056364902814</v>
      </c>
      <c r="K648" s="2">
        <v>19.31859165</v>
      </c>
      <c r="L648" s="2">
        <v>16.32526169</v>
      </c>
      <c r="M648" s="2">
        <v>2.993329959</v>
      </c>
      <c r="N648" s="2">
        <v>9.531710229</v>
      </c>
      <c r="O648" s="11">
        <v>2.54762530326843</v>
      </c>
      <c r="P648" s="2">
        <v>2.543572556</v>
      </c>
      <c r="Q648" s="2">
        <v>20.58871359</v>
      </c>
      <c r="R648" s="2">
        <v>7.961545349</v>
      </c>
      <c r="S648" s="2">
        <v>15.04868801</v>
      </c>
      <c r="T648" s="2">
        <v>46.2488288</v>
      </c>
      <c r="U648" s="2">
        <v>1.3270246758898554</v>
      </c>
      <c r="V648" s="2">
        <v>2</v>
      </c>
      <c r="W648" s="2">
        <v>3</v>
      </c>
      <c r="X648" s="2">
        <v>0.228847265</v>
      </c>
      <c r="Z648" s="2">
        <v>0.31913535296916995</v>
      </c>
      <c r="AA648" s="2">
        <v>0.013459324836730957</v>
      </c>
    </row>
    <row r="649" spans="1:27" ht="15">
      <c r="A649" s="2" t="s">
        <v>81</v>
      </c>
      <c r="B649" s="2">
        <v>21</v>
      </c>
      <c r="C649" s="2" t="s">
        <v>92</v>
      </c>
      <c r="D649" s="2">
        <f t="shared" si="19"/>
        <v>2</v>
      </c>
      <c r="E649" s="2">
        <v>2007</v>
      </c>
      <c r="F649" s="2">
        <v>28.166078</v>
      </c>
      <c r="G649" s="2">
        <v>180318.1674</v>
      </c>
      <c r="H649" s="2">
        <v>6401.962227</v>
      </c>
      <c r="I649" s="2">
        <v>0.070733353</v>
      </c>
      <c r="J649" s="2">
        <v>17.28714537975309</v>
      </c>
      <c r="K649" s="2">
        <v>21.53672144</v>
      </c>
      <c r="L649" s="2">
        <v>18.15810038</v>
      </c>
      <c r="M649" s="2">
        <v>3.37862106</v>
      </c>
      <c r="N649" s="2">
        <v>8.98524624</v>
      </c>
      <c r="O649" s="11">
        <v>2.50380349159241</v>
      </c>
      <c r="P649" s="2">
        <v>2.974100386</v>
      </c>
      <c r="Q649" s="2">
        <v>19.077962</v>
      </c>
      <c r="R649" s="2">
        <v>7.710838987</v>
      </c>
      <c r="S649" s="2">
        <v>15.63313863</v>
      </c>
      <c r="T649" s="2">
        <v>48.93562531</v>
      </c>
      <c r="U649" s="2">
        <v>1.1677124441722344</v>
      </c>
      <c r="V649" s="2">
        <v>2</v>
      </c>
      <c r="W649" s="2">
        <v>3</v>
      </c>
      <c r="X649" s="2">
        <v>0.258244187</v>
      </c>
      <c r="Z649" s="2">
        <v>0.329250127077102</v>
      </c>
      <c r="AA649" s="2">
        <v>0.03590965270996105</v>
      </c>
    </row>
    <row r="650" spans="1:27" ht="15">
      <c r="A650" s="2" t="s">
        <v>81</v>
      </c>
      <c r="B650" s="2">
        <v>21</v>
      </c>
      <c r="C650" s="2" t="s">
        <v>92</v>
      </c>
      <c r="D650" s="2">
        <f t="shared" si="19"/>
        <v>2</v>
      </c>
      <c r="E650" s="2">
        <v>2008</v>
      </c>
      <c r="F650" s="2">
        <v>28.463338</v>
      </c>
      <c r="G650" s="2">
        <v>197919.946</v>
      </c>
      <c r="H650" s="2">
        <v>6953.5044</v>
      </c>
      <c r="I650" s="2">
        <v>0.065508209</v>
      </c>
      <c r="J650" s="2">
        <v>16.942039916868577</v>
      </c>
      <c r="K650" s="2">
        <v>25.86253196</v>
      </c>
      <c r="L650" s="2">
        <v>21.53971813</v>
      </c>
      <c r="M650" s="2">
        <v>4.322813837</v>
      </c>
      <c r="N650" s="2">
        <v>8.977283211</v>
      </c>
      <c r="O650" s="11">
        <v>3.77101656964401</v>
      </c>
      <c r="P650" s="2">
        <v>3.581811891</v>
      </c>
      <c r="Q650" s="2">
        <v>17.93823849</v>
      </c>
      <c r="R650" s="2">
        <v>9.003429103</v>
      </c>
      <c r="S650" s="2">
        <v>15.69544754</v>
      </c>
      <c r="T650" s="2">
        <v>48.21167673</v>
      </c>
      <c r="U650" s="2">
        <v>1.0933159435481838</v>
      </c>
      <c r="V650" s="2">
        <v>2</v>
      </c>
      <c r="W650" s="2">
        <v>3</v>
      </c>
      <c r="X650" s="2">
        <v>0.299419224</v>
      </c>
      <c r="Z650" s="2">
        <v>0.36371739208698295</v>
      </c>
      <c r="AA650" s="2">
        <v>0.06257921457290705</v>
      </c>
    </row>
    <row r="651" spans="1:27" ht="15">
      <c r="A651" s="2" t="s">
        <v>81</v>
      </c>
      <c r="B651" s="2">
        <v>21</v>
      </c>
      <c r="C651" s="2" t="s">
        <v>92</v>
      </c>
      <c r="D651" s="2">
        <f t="shared" si="19"/>
        <v>2</v>
      </c>
      <c r="E651" s="2">
        <v>2009</v>
      </c>
      <c r="F651" s="2">
        <v>28.765162</v>
      </c>
      <c r="G651" s="2">
        <v>199602.6591</v>
      </c>
      <c r="H651" s="2">
        <v>6939.041716</v>
      </c>
      <c r="I651" s="2">
        <v>0.077368103</v>
      </c>
      <c r="J651" s="2">
        <v>17.35729511359196</v>
      </c>
      <c r="K651" s="2">
        <v>22.85191908</v>
      </c>
      <c r="L651" s="2">
        <v>17.65451211</v>
      </c>
      <c r="M651" s="2">
        <v>5.197406975</v>
      </c>
      <c r="N651" s="2">
        <v>10.3191584</v>
      </c>
      <c r="O651" s="2">
        <v>2.98903</v>
      </c>
      <c r="P651" s="2">
        <v>3.082569694</v>
      </c>
      <c r="Q651" s="2">
        <v>20.68601259</v>
      </c>
      <c r="R651" s="2">
        <v>10.56103448</v>
      </c>
      <c r="S651" s="2">
        <v>13.74865673</v>
      </c>
      <c r="T651" s="2">
        <v>47.87342229</v>
      </c>
      <c r="U651" s="2">
        <v>1.3488771127699977</v>
      </c>
      <c r="V651" s="2">
        <v>2</v>
      </c>
      <c r="W651" s="2">
        <v>3</v>
      </c>
      <c r="X651" s="2">
        <v>0.242754459</v>
      </c>
      <c r="Z651" s="2">
        <v>0.297740429639817</v>
      </c>
      <c r="AA651" s="2">
        <v>0.006635189056395929</v>
      </c>
    </row>
    <row r="652" spans="1:27" ht="15">
      <c r="A652" s="2" t="s">
        <v>81</v>
      </c>
      <c r="B652" s="2">
        <v>21</v>
      </c>
      <c r="C652" s="2" t="s">
        <v>92</v>
      </c>
      <c r="D652" s="2">
        <f t="shared" si="19"/>
        <v>2</v>
      </c>
      <c r="E652" s="2">
        <v>2010</v>
      </c>
      <c r="F652" s="2">
        <v>29.076512</v>
      </c>
      <c r="G652" s="2">
        <v>217073.0888</v>
      </c>
      <c r="H652" s="2">
        <v>7465.582145</v>
      </c>
      <c r="I652" s="2">
        <v>0.076275699</v>
      </c>
      <c r="J652" s="2">
        <v>16.777793955617376</v>
      </c>
      <c r="K652" s="2">
        <v>25.09113253</v>
      </c>
      <c r="L652" s="2">
        <v>19.18265849</v>
      </c>
      <c r="M652" s="2">
        <v>5.908474037</v>
      </c>
      <c r="N652" s="2">
        <v>9.949094658</v>
      </c>
      <c r="O652" s="2">
        <v>2.74889</v>
      </c>
      <c r="P652" s="2">
        <v>2.743304961</v>
      </c>
      <c r="Q652" s="2">
        <v>21.68235226</v>
      </c>
      <c r="R652" s="2">
        <v>9.514100821</v>
      </c>
      <c r="S652" s="2">
        <v>14.82717683</v>
      </c>
      <c r="T652" s="2">
        <v>47.79282912</v>
      </c>
      <c r="U652" s="2">
        <v>1.2730938112728176</v>
      </c>
      <c r="V652" s="2">
        <v>2</v>
      </c>
      <c r="W652" s="2">
        <v>3</v>
      </c>
      <c r="X652" s="2">
        <v>0.294529945</v>
      </c>
      <c r="Y652" s="10">
        <v>8.93</v>
      </c>
      <c r="Z652" s="2">
        <v>0.32454763352870897</v>
      </c>
      <c r="AA652" s="2">
        <v>0.04260110855102606</v>
      </c>
    </row>
    <row r="653" spans="1:26" ht="15">
      <c r="A653" s="2" t="s">
        <v>82</v>
      </c>
      <c r="B653" s="2">
        <v>22</v>
      </c>
      <c r="C653" s="2" t="s">
        <v>93</v>
      </c>
      <c r="D653" s="2">
        <f t="shared" si="19"/>
        <v>1</v>
      </c>
      <c r="E653" s="2">
        <v>1980</v>
      </c>
      <c r="F653" s="2">
        <v>35.577214</v>
      </c>
      <c r="G653" s="2">
        <v>312529.6246</v>
      </c>
      <c r="H653" s="2">
        <v>8784.54464</v>
      </c>
      <c r="I653" s="2">
        <v>0.225868911</v>
      </c>
      <c r="O653" s="11">
        <v>4.011951339209989</v>
      </c>
      <c r="V653" s="2">
        <v>6</v>
      </c>
      <c r="W653" s="2">
        <v>5</v>
      </c>
      <c r="X653" s="2">
        <v>0.197210282</v>
      </c>
      <c r="Y653" s="10">
        <v>8.05</v>
      </c>
      <c r="Z653" s="2">
        <v>0.353269532322883</v>
      </c>
    </row>
    <row r="654" spans="1:27" ht="15">
      <c r="A654" s="2" t="s">
        <v>82</v>
      </c>
      <c r="B654" s="2">
        <v>22</v>
      </c>
      <c r="C654" s="2" t="s">
        <v>93</v>
      </c>
      <c r="D654" s="2">
        <f t="shared" si="19"/>
        <v>1</v>
      </c>
      <c r="E654" s="2">
        <v>1981</v>
      </c>
      <c r="F654" s="2">
        <v>35.921102</v>
      </c>
      <c r="G654" s="2">
        <v>281366.4121</v>
      </c>
      <c r="H654" s="2">
        <v>7832.900342</v>
      </c>
      <c r="I654" s="2">
        <v>0.237600654</v>
      </c>
      <c r="O654" s="11">
        <v>4.132790974600056</v>
      </c>
      <c r="V654" s="2">
        <v>6</v>
      </c>
      <c r="W654" s="2">
        <v>4</v>
      </c>
      <c r="X654" s="2">
        <v>0.176126778</v>
      </c>
      <c r="Z654" s="2">
        <v>0.30048373341560397</v>
      </c>
      <c r="AA654" s="2">
        <v>0.0011516809463499866</v>
      </c>
    </row>
    <row r="655" spans="1:27" ht="15">
      <c r="A655" s="2" t="s">
        <v>82</v>
      </c>
      <c r="B655" s="2">
        <v>22</v>
      </c>
      <c r="C655" s="2" t="s">
        <v>93</v>
      </c>
      <c r="D655" s="2">
        <f t="shared" si="19"/>
        <v>1</v>
      </c>
      <c r="E655" s="2">
        <v>1982</v>
      </c>
      <c r="F655" s="2">
        <v>36.269149</v>
      </c>
      <c r="G655" s="2">
        <v>267953.7655</v>
      </c>
      <c r="H655" s="2">
        <v>7387.925356</v>
      </c>
      <c r="I655" s="2">
        <v>0.253137589</v>
      </c>
      <c r="O655" s="11">
        <v>4.057147546791925</v>
      </c>
      <c r="V655" s="2">
        <v>7</v>
      </c>
      <c r="W655" s="2">
        <v>5</v>
      </c>
      <c r="X655" s="2">
        <v>0.186546654</v>
      </c>
      <c r="Z655" s="2">
        <v>0.22793123126030002</v>
      </c>
      <c r="AA655" s="2">
        <v>0.06165948510170005</v>
      </c>
    </row>
    <row r="656" spans="1:27" ht="15">
      <c r="A656" s="2" t="s">
        <v>82</v>
      </c>
      <c r="B656" s="2">
        <v>22</v>
      </c>
      <c r="C656" s="2" t="s">
        <v>93</v>
      </c>
      <c r="D656" s="2">
        <f t="shared" si="19"/>
        <v>1</v>
      </c>
      <c r="E656" s="2">
        <v>1983</v>
      </c>
      <c r="F656" s="2">
        <v>36.608819</v>
      </c>
      <c r="G656" s="2">
        <v>282862.2463</v>
      </c>
      <c r="H656" s="2">
        <v>7726.6149</v>
      </c>
      <c r="I656" s="2">
        <v>0.235211611</v>
      </c>
      <c r="O656" s="11">
        <v>4.010855566331414</v>
      </c>
      <c r="V656" s="2">
        <v>6</v>
      </c>
      <c r="W656" s="2">
        <v>5</v>
      </c>
      <c r="X656" s="2">
        <v>0.195007175</v>
      </c>
      <c r="Z656" s="2">
        <v>0.22286741435527802</v>
      </c>
      <c r="AA656" s="2">
        <v>0.026740938425063976</v>
      </c>
    </row>
    <row r="657" spans="1:27" ht="15">
      <c r="A657" s="2" t="s">
        <v>82</v>
      </c>
      <c r="B657" s="2">
        <v>22</v>
      </c>
      <c r="C657" s="2" t="s">
        <v>93</v>
      </c>
      <c r="D657" s="2">
        <f t="shared" si="19"/>
        <v>1</v>
      </c>
      <c r="E657" s="2">
        <v>1984</v>
      </c>
      <c r="F657" s="2">
        <v>36.923674</v>
      </c>
      <c r="G657" s="2">
        <v>298817.8111</v>
      </c>
      <c r="H657" s="2">
        <v>8092.851516</v>
      </c>
      <c r="I657" s="2">
        <v>0.223221987</v>
      </c>
      <c r="O657" s="11">
        <v>4.289566702792183</v>
      </c>
      <c r="V657" s="2">
        <v>6</v>
      </c>
      <c r="W657" s="2">
        <v>5</v>
      </c>
      <c r="X657" s="2">
        <v>0.211140335</v>
      </c>
      <c r="Z657" s="2">
        <v>0.22370083630085</v>
      </c>
      <c r="AA657" s="2">
        <v>0.03205499053001398</v>
      </c>
    </row>
    <row r="658" spans="1:27" ht="15">
      <c r="A658" s="2" t="s">
        <v>82</v>
      </c>
      <c r="B658" s="2">
        <v>22</v>
      </c>
      <c r="C658" s="2" t="s">
        <v>93</v>
      </c>
      <c r="D658" s="2">
        <f t="shared" si="19"/>
        <v>1</v>
      </c>
      <c r="E658" s="2">
        <v>1985</v>
      </c>
      <c r="F658" s="2">
        <v>37.201804</v>
      </c>
      <c r="G658" s="2">
        <v>309687.5396</v>
      </c>
      <c r="H658" s="2">
        <v>8324.530165</v>
      </c>
      <c r="I658" s="2">
        <v>0.217077956</v>
      </c>
      <c r="K658" s="2">
        <v>21.16651348</v>
      </c>
      <c r="O658" s="11">
        <v>4.76310682296753</v>
      </c>
      <c r="V658" s="2">
        <v>6</v>
      </c>
      <c r="W658" s="2">
        <v>5</v>
      </c>
      <c r="X658" s="2">
        <v>0.232065871</v>
      </c>
      <c r="Y658" s="10">
        <v>8.46</v>
      </c>
      <c r="Z658" s="2">
        <v>0.21335224807262398</v>
      </c>
      <c r="AA658" s="2">
        <v>0.056086242198944036</v>
      </c>
    </row>
    <row r="659" spans="1:27" ht="15">
      <c r="A659" s="2" t="s">
        <v>82</v>
      </c>
      <c r="B659" s="2">
        <v>22</v>
      </c>
      <c r="C659" s="2" t="s">
        <v>93</v>
      </c>
      <c r="D659" s="2">
        <f t="shared" si="19"/>
        <v>1</v>
      </c>
      <c r="E659" s="2">
        <v>1986</v>
      </c>
      <c r="F659" s="2">
        <v>37.438003</v>
      </c>
      <c r="G659" s="2">
        <v>322772.9286</v>
      </c>
      <c r="H659" s="2">
        <v>8621.531671</v>
      </c>
      <c r="I659" s="2">
        <v>0.216177016</v>
      </c>
      <c r="K659" s="2">
        <v>21.8906817</v>
      </c>
      <c r="O659" s="11">
        <v>4.53541069619153</v>
      </c>
      <c r="V659" s="2">
        <v>6</v>
      </c>
      <c r="W659" s="2">
        <v>5</v>
      </c>
      <c r="X659" s="2">
        <v>0.229030237</v>
      </c>
      <c r="Z659" s="2">
        <v>0.18250317126512527</v>
      </c>
      <c r="AA659" s="2">
        <v>0.006576478481293002</v>
      </c>
    </row>
    <row r="660" spans="1:27" ht="15">
      <c r="A660" s="2" t="s">
        <v>82</v>
      </c>
      <c r="B660" s="2">
        <v>22</v>
      </c>
      <c r="C660" s="2" t="s">
        <v>93</v>
      </c>
      <c r="D660" s="2">
        <f t="shared" si="19"/>
        <v>1</v>
      </c>
      <c r="E660" s="2">
        <v>1987</v>
      </c>
      <c r="F660" s="2">
        <v>37.634787</v>
      </c>
      <c r="G660" s="2">
        <v>329092.3815</v>
      </c>
      <c r="H660" s="2">
        <v>8744.366788</v>
      </c>
      <c r="I660" s="2">
        <v>0.216206118</v>
      </c>
      <c r="K660" s="2">
        <v>22.56420553</v>
      </c>
      <c r="O660" s="11">
        <v>4.640432849422222</v>
      </c>
      <c r="V660" s="2">
        <v>5</v>
      </c>
      <c r="W660" s="2">
        <v>5</v>
      </c>
      <c r="X660" s="2">
        <v>0.222492784</v>
      </c>
      <c r="Z660" s="2">
        <v>0.1575028523802757</v>
      </c>
      <c r="AA660" s="2">
        <v>0.05562688410282099</v>
      </c>
    </row>
    <row r="661" spans="1:27" ht="15">
      <c r="A661" s="2" t="s">
        <v>82</v>
      </c>
      <c r="B661" s="2">
        <v>22</v>
      </c>
      <c r="C661" s="2" t="s">
        <v>93</v>
      </c>
      <c r="D661" s="2">
        <f t="shared" si="19"/>
        <v>1</v>
      </c>
      <c r="E661" s="2">
        <v>1988</v>
      </c>
      <c r="F661" s="2">
        <v>37.797656</v>
      </c>
      <c r="G661" s="2">
        <v>342692.9433</v>
      </c>
      <c r="H661" s="2">
        <v>9066.513101</v>
      </c>
      <c r="I661" s="2">
        <v>0.211897209</v>
      </c>
      <c r="K661" s="2">
        <v>22.48866808</v>
      </c>
      <c r="O661" s="11">
        <v>4.738268806331732</v>
      </c>
      <c r="U661" s="2">
        <v>2.497578361521093</v>
      </c>
      <c r="V661" s="2">
        <v>5</v>
      </c>
      <c r="W661" s="2">
        <v>5</v>
      </c>
      <c r="X661" s="2">
        <v>0.227482781</v>
      </c>
      <c r="Z661" s="2">
        <v>0.1546435728669166</v>
      </c>
      <c r="AA661" s="2">
        <v>0.001097097992897006</v>
      </c>
    </row>
    <row r="662" spans="1:27" ht="15">
      <c r="A662" s="2" t="s">
        <v>82</v>
      </c>
      <c r="B662" s="2">
        <v>22</v>
      </c>
      <c r="C662" s="2" t="s">
        <v>93</v>
      </c>
      <c r="D662" s="2">
        <f t="shared" si="19"/>
        <v>1</v>
      </c>
      <c r="E662" s="2">
        <v>1989</v>
      </c>
      <c r="F662" s="2">
        <v>37.935815</v>
      </c>
      <c r="G662" s="2">
        <v>343242.461</v>
      </c>
      <c r="H662" s="2">
        <v>9047.979092</v>
      </c>
      <c r="I662" s="2">
        <v>0.201306477</v>
      </c>
      <c r="K662" s="2">
        <v>16.35506475</v>
      </c>
      <c r="O662" s="11">
        <v>4.625179254216678</v>
      </c>
      <c r="U662" s="2">
        <v>1.8171261178495033</v>
      </c>
      <c r="V662" s="2">
        <v>4</v>
      </c>
      <c r="W662" s="2">
        <v>3</v>
      </c>
      <c r="X662" s="2">
        <v>0.226122305</v>
      </c>
      <c r="Z662" s="2">
        <v>0.1329760067164898</v>
      </c>
      <c r="AA662" s="2">
        <v>0.031783014535903986</v>
      </c>
    </row>
    <row r="663" spans="1:27" ht="15">
      <c r="A663" s="2" t="s">
        <v>82</v>
      </c>
      <c r="B663" s="2">
        <v>22</v>
      </c>
      <c r="C663" s="2" t="s">
        <v>93</v>
      </c>
      <c r="D663" s="2">
        <f t="shared" si="19"/>
        <v>1</v>
      </c>
      <c r="E663" s="2">
        <v>1990</v>
      </c>
      <c r="F663" s="2">
        <v>38.056174</v>
      </c>
      <c r="G663" s="2">
        <v>303608.5006</v>
      </c>
      <c r="H663" s="2">
        <v>7977.903943</v>
      </c>
      <c r="I663" s="2">
        <v>0.228933737</v>
      </c>
      <c r="K663" s="2">
        <v>19.9586526</v>
      </c>
      <c r="N663" s="2">
        <v>20.83176793</v>
      </c>
      <c r="O663" s="11">
        <v>4.625928932627266</v>
      </c>
      <c r="U663" s="2">
        <v>2.3873931697476465</v>
      </c>
      <c r="V663" s="2">
        <v>2</v>
      </c>
      <c r="W663" s="2">
        <v>2</v>
      </c>
      <c r="X663" s="2">
        <v>0.18918559</v>
      </c>
      <c r="Y663" s="10">
        <v>8.5</v>
      </c>
      <c r="Z663" s="2">
        <v>0.1355048976838589</v>
      </c>
      <c r="AA663" s="2">
        <v>0.03691816329956099</v>
      </c>
    </row>
    <row r="664" spans="1:27" ht="15">
      <c r="A664" s="2" t="s">
        <v>82</v>
      </c>
      <c r="B664" s="2">
        <v>22</v>
      </c>
      <c r="C664" s="2" t="s">
        <v>93</v>
      </c>
      <c r="D664" s="2">
        <f t="shared" si="19"/>
        <v>1</v>
      </c>
      <c r="E664" s="2">
        <v>1991</v>
      </c>
      <c r="F664" s="2">
        <v>38.160714</v>
      </c>
      <c r="G664" s="2">
        <v>282308.607</v>
      </c>
      <c r="H664" s="2">
        <v>7397.885872</v>
      </c>
      <c r="I664" s="2">
        <v>0.262409538</v>
      </c>
      <c r="K664" s="2">
        <v>18.54320822</v>
      </c>
      <c r="N664" s="2">
        <v>24.33922278</v>
      </c>
      <c r="O664" s="11">
        <v>4.300596886539519</v>
      </c>
      <c r="U664" s="2">
        <v>2.0569997816385377</v>
      </c>
      <c r="V664" s="2">
        <v>2</v>
      </c>
      <c r="W664" s="2">
        <v>2</v>
      </c>
      <c r="X664" s="2">
        <v>0.154885992</v>
      </c>
      <c r="Z664" s="2">
        <v>0.1838758289813995</v>
      </c>
      <c r="AA664" s="2">
        <v>0.08986017107963601</v>
      </c>
    </row>
    <row r="665" spans="1:27" ht="15">
      <c r="A665" s="2" t="s">
        <v>82</v>
      </c>
      <c r="B665" s="2">
        <v>22</v>
      </c>
      <c r="C665" s="2" t="s">
        <v>93</v>
      </c>
      <c r="D665" s="2">
        <f t="shared" si="19"/>
        <v>1</v>
      </c>
      <c r="E665" s="2">
        <v>1992</v>
      </c>
      <c r="F665" s="2">
        <v>38.247716</v>
      </c>
      <c r="G665" s="2">
        <v>289408.6081</v>
      </c>
      <c r="H665" s="2">
        <v>7566.689945</v>
      </c>
      <c r="I665" s="2">
        <v>0.266958386</v>
      </c>
      <c r="K665" s="2">
        <v>15.96141759</v>
      </c>
      <c r="N665" s="2">
        <v>23.06012186</v>
      </c>
      <c r="O665" s="11">
        <v>4.635879696709479</v>
      </c>
      <c r="U665" s="2">
        <v>2.0380365711579476</v>
      </c>
      <c r="V665" s="2">
        <v>2</v>
      </c>
      <c r="W665" s="2">
        <v>2</v>
      </c>
      <c r="X665" s="2">
        <v>0.130860388</v>
      </c>
      <c r="Z665" s="2">
        <v>0.1901627182960513</v>
      </c>
      <c r="AA665" s="2">
        <v>0.012084424495697021</v>
      </c>
    </row>
    <row r="666" spans="1:27" ht="15">
      <c r="A666" s="2" t="s">
        <v>82</v>
      </c>
      <c r="B666" s="2">
        <v>22</v>
      </c>
      <c r="C666" s="2" t="s">
        <v>93</v>
      </c>
      <c r="D666" s="2">
        <f t="shared" si="19"/>
        <v>1</v>
      </c>
      <c r="E666" s="2">
        <v>1993</v>
      </c>
      <c r="F666" s="2">
        <v>38.316289</v>
      </c>
      <c r="G666" s="2">
        <v>300227.5999</v>
      </c>
      <c r="H666" s="2">
        <v>7835.508286</v>
      </c>
      <c r="I666" s="2">
        <v>0.262878686</v>
      </c>
      <c r="K666" s="2">
        <v>15.10479757</v>
      </c>
      <c r="N666" s="2">
        <v>21.72091146</v>
      </c>
      <c r="O666" s="11">
        <v>4.8763474865835</v>
      </c>
      <c r="U666" s="2">
        <v>2.2562722435923286</v>
      </c>
      <c r="V666" s="2">
        <v>2</v>
      </c>
      <c r="W666" s="2">
        <v>2</v>
      </c>
      <c r="X666" s="2">
        <v>0.141272962</v>
      </c>
      <c r="Z666" s="2">
        <v>0.1993381753563881</v>
      </c>
      <c r="AA666" s="2">
        <v>0.019599020481110008</v>
      </c>
    </row>
    <row r="667" spans="1:27" ht="15">
      <c r="A667" s="2" t="s">
        <v>82</v>
      </c>
      <c r="B667" s="2">
        <v>22</v>
      </c>
      <c r="C667" s="2" t="s">
        <v>93</v>
      </c>
      <c r="D667" s="2">
        <f t="shared" si="19"/>
        <v>1</v>
      </c>
      <c r="E667" s="2">
        <v>1994</v>
      </c>
      <c r="F667" s="2">
        <v>38.36454</v>
      </c>
      <c r="G667" s="2">
        <v>316118.0525</v>
      </c>
      <c r="H667" s="2">
        <v>8239.849937</v>
      </c>
      <c r="I667" s="2">
        <v>0.261517316</v>
      </c>
      <c r="K667" s="2">
        <v>17.05798587</v>
      </c>
      <c r="N667" s="2">
        <v>18.71349234</v>
      </c>
      <c r="O667" s="11">
        <v>4.843196529606967</v>
      </c>
      <c r="U667" s="2">
        <v>2.0769412688197533</v>
      </c>
      <c r="V667" s="2">
        <v>2</v>
      </c>
      <c r="W667" s="2">
        <v>2</v>
      </c>
      <c r="X667" s="2">
        <v>0.142172813</v>
      </c>
      <c r="Z667" s="2">
        <v>0.2079277187585831</v>
      </c>
      <c r="AA667" s="2">
        <v>0.02047568559646601</v>
      </c>
    </row>
    <row r="668" spans="1:27" ht="15">
      <c r="A668" s="2" t="s">
        <v>82</v>
      </c>
      <c r="B668" s="2">
        <v>22</v>
      </c>
      <c r="C668" s="2" t="s">
        <v>93</v>
      </c>
      <c r="D668" s="2">
        <f t="shared" si="19"/>
        <v>1</v>
      </c>
      <c r="E668" s="2">
        <v>1995</v>
      </c>
      <c r="F668" s="2">
        <v>38.391778</v>
      </c>
      <c r="G668" s="2">
        <v>338094.5428</v>
      </c>
      <c r="H668" s="2">
        <v>8806.430971</v>
      </c>
      <c r="I668" s="2">
        <v>0.2595402</v>
      </c>
      <c r="K668" s="2">
        <v>17.7144433</v>
      </c>
      <c r="N668" s="2">
        <v>18.69006174</v>
      </c>
      <c r="O668" s="11">
        <v>4.430910110473631</v>
      </c>
      <c r="P668" s="2">
        <v>3.991435909</v>
      </c>
      <c r="U668" s="2">
        <v>1.9553884384767306</v>
      </c>
      <c r="V668" s="2">
        <v>1</v>
      </c>
      <c r="W668" s="2">
        <v>2</v>
      </c>
      <c r="X668" s="2">
        <v>0.159056365</v>
      </c>
      <c r="Y668" s="10">
        <v>9.15</v>
      </c>
      <c r="Z668" s="2">
        <v>0.23413056135177598</v>
      </c>
      <c r="AA668" s="2">
        <v>0.056861788034439975</v>
      </c>
    </row>
    <row r="669" spans="1:27" ht="15">
      <c r="A669" s="2" t="s">
        <v>82</v>
      </c>
      <c r="B669" s="2">
        <v>22</v>
      </c>
      <c r="C669" s="2" t="s">
        <v>93</v>
      </c>
      <c r="D669" s="2">
        <f t="shared" si="19"/>
        <v>1</v>
      </c>
      <c r="E669" s="2">
        <v>1996</v>
      </c>
      <c r="F669" s="2">
        <v>38.398942</v>
      </c>
      <c r="G669" s="2">
        <v>359187.98</v>
      </c>
      <c r="H669" s="2">
        <v>9354.111371</v>
      </c>
      <c r="I669" s="2">
        <v>0.247669995</v>
      </c>
      <c r="K669" s="2">
        <v>19.80702402</v>
      </c>
      <c r="N669" s="2">
        <v>18.28347963</v>
      </c>
      <c r="O669" s="11">
        <v>5.298419065622171</v>
      </c>
      <c r="P669" s="2">
        <v>4.312605933</v>
      </c>
      <c r="U669" s="2">
        <v>1.967872056358833</v>
      </c>
      <c r="V669" s="2">
        <v>1</v>
      </c>
      <c r="W669" s="2">
        <v>2</v>
      </c>
      <c r="X669" s="2">
        <v>0.175628215</v>
      </c>
      <c r="Z669" s="2">
        <v>0.261756025254727</v>
      </c>
      <c r="AA669" s="2">
        <v>0.03251948952674799</v>
      </c>
    </row>
    <row r="670" spans="1:27" ht="15">
      <c r="A670" s="2" t="s">
        <v>82</v>
      </c>
      <c r="B670" s="2">
        <v>22</v>
      </c>
      <c r="C670" s="2" t="s">
        <v>93</v>
      </c>
      <c r="D670" s="2">
        <f t="shared" si="19"/>
        <v>1</v>
      </c>
      <c r="E670" s="2">
        <v>1997</v>
      </c>
      <c r="F670" s="2">
        <v>38.389116</v>
      </c>
      <c r="G670" s="2">
        <v>384641.0479</v>
      </c>
      <c r="H670" s="2">
        <v>10019.53387</v>
      </c>
      <c r="I670" s="2">
        <v>0.240228146</v>
      </c>
      <c r="K670" s="2">
        <v>22.4077477</v>
      </c>
      <c r="N670" s="2">
        <v>17.76995574</v>
      </c>
      <c r="O670" s="11">
        <v>4.648973471961749</v>
      </c>
      <c r="P670" s="2">
        <v>4.033545938</v>
      </c>
      <c r="U670" s="2">
        <v>2.031229079873407</v>
      </c>
      <c r="V670" s="2">
        <v>1</v>
      </c>
      <c r="W670" s="2">
        <v>2</v>
      </c>
      <c r="X670" s="2">
        <v>0.192127779</v>
      </c>
      <c r="Z670" s="2">
        <v>0.279513731598854</v>
      </c>
      <c r="AA670" s="2">
        <v>0.025788843631743996</v>
      </c>
    </row>
    <row r="671" spans="1:27" ht="15">
      <c r="A671" s="2" t="s">
        <v>82</v>
      </c>
      <c r="B671" s="2">
        <v>22</v>
      </c>
      <c r="C671" s="2" t="s">
        <v>93</v>
      </c>
      <c r="D671" s="2">
        <f t="shared" si="19"/>
        <v>1</v>
      </c>
      <c r="E671" s="2">
        <v>1998</v>
      </c>
      <c r="F671" s="2">
        <v>38.36642</v>
      </c>
      <c r="G671" s="2">
        <v>403802.4569</v>
      </c>
      <c r="H671" s="2">
        <v>10524.89278</v>
      </c>
      <c r="I671" s="2">
        <v>0.231978491</v>
      </c>
      <c r="K671" s="2">
        <v>24.07563962</v>
      </c>
      <c r="N671" s="2">
        <v>17.306649</v>
      </c>
      <c r="O671" s="11">
        <v>4.9930105209350595</v>
      </c>
      <c r="P671" s="2">
        <v>3.861528169</v>
      </c>
      <c r="U671" s="2">
        <v>2.019131239370147</v>
      </c>
      <c r="V671" s="2">
        <v>1</v>
      </c>
      <c r="W671" s="2">
        <v>2</v>
      </c>
      <c r="X671" s="2">
        <v>0.202064827</v>
      </c>
      <c r="Z671" s="2">
        <v>0.30484742671251297</v>
      </c>
      <c r="AA671" s="2">
        <v>0.01894751191139199</v>
      </c>
    </row>
    <row r="672" spans="1:27" ht="15">
      <c r="A672" s="2" t="s">
        <v>82</v>
      </c>
      <c r="B672" s="2">
        <v>22</v>
      </c>
      <c r="C672" s="2" t="s">
        <v>93</v>
      </c>
      <c r="D672" s="2">
        <f t="shared" si="19"/>
        <v>1</v>
      </c>
      <c r="E672" s="2">
        <v>1999</v>
      </c>
      <c r="F672" s="2">
        <v>38.336047</v>
      </c>
      <c r="G672" s="2">
        <v>422071.2821</v>
      </c>
      <c r="H672" s="2">
        <v>11009.77579</v>
      </c>
      <c r="I672" s="2">
        <v>0.225588486</v>
      </c>
      <c r="K672" s="2">
        <v>24.40452584</v>
      </c>
      <c r="N672" s="2">
        <v>17.4281345</v>
      </c>
      <c r="O672" s="11">
        <v>4.648475646972658</v>
      </c>
      <c r="P672" s="2">
        <v>4.078937881</v>
      </c>
      <c r="U672" s="2">
        <v>1.9228227037290744</v>
      </c>
      <c r="V672" s="2">
        <v>1</v>
      </c>
      <c r="W672" s="2">
        <v>2</v>
      </c>
      <c r="X672" s="2">
        <v>0.200445607</v>
      </c>
      <c r="Z672" s="2">
        <v>0.282677441835404</v>
      </c>
      <c r="AA672" s="2">
        <v>0.032545536756515</v>
      </c>
    </row>
    <row r="673" spans="1:27" ht="15">
      <c r="A673" s="2" t="s">
        <v>82</v>
      </c>
      <c r="B673" s="2">
        <v>22</v>
      </c>
      <c r="C673" s="2" t="s">
        <v>93</v>
      </c>
      <c r="D673" s="2">
        <f t="shared" si="19"/>
        <v>1</v>
      </c>
      <c r="E673" s="2">
        <v>2000</v>
      </c>
      <c r="F673" s="2">
        <v>38.302444</v>
      </c>
      <c r="G673" s="2">
        <v>440050.6889</v>
      </c>
      <c r="H673" s="2">
        <v>11488.841</v>
      </c>
      <c r="I673" s="2">
        <v>0.229065403</v>
      </c>
      <c r="K673" s="2">
        <v>23.74317887</v>
      </c>
      <c r="N673" s="2">
        <v>17.4415418</v>
      </c>
      <c r="O673" s="11">
        <v>5.009778499603271</v>
      </c>
      <c r="P673" s="2">
        <v>3.866449573</v>
      </c>
      <c r="U673" s="2">
        <v>1.8368355862209793</v>
      </c>
      <c r="V673" s="2">
        <v>1</v>
      </c>
      <c r="W673" s="2">
        <v>2</v>
      </c>
      <c r="X673" s="2">
        <v>0.199119896</v>
      </c>
      <c r="Y673" s="10">
        <v>9.43</v>
      </c>
      <c r="Z673" s="2">
        <v>0.304394021630287</v>
      </c>
      <c r="AA673" s="2">
        <v>0.008854478597640991</v>
      </c>
    </row>
    <row r="674" spans="1:27" ht="15">
      <c r="A674" s="2" t="s">
        <v>82</v>
      </c>
      <c r="B674" s="2">
        <v>22</v>
      </c>
      <c r="C674" s="2" t="s">
        <v>93</v>
      </c>
      <c r="D674" s="2">
        <f t="shared" si="19"/>
        <v>1</v>
      </c>
      <c r="E674" s="2">
        <v>2001</v>
      </c>
      <c r="F674" s="2">
        <v>38.26681</v>
      </c>
      <c r="G674" s="2">
        <v>445354.6269</v>
      </c>
      <c r="H674" s="2">
        <v>11638.14352</v>
      </c>
      <c r="I674" s="2">
        <v>0.239117295</v>
      </c>
      <c r="J674" s="2">
        <v>35.57616821710597</v>
      </c>
      <c r="K674" s="2">
        <v>20.68810258</v>
      </c>
      <c r="N674" s="2">
        <v>17.88910211</v>
      </c>
      <c r="O674" s="11">
        <v>5.332566261291502</v>
      </c>
      <c r="P674" s="2">
        <v>4.212611152</v>
      </c>
      <c r="Q674" s="2">
        <v>7.277375342</v>
      </c>
      <c r="R674" s="2">
        <v>35.71031109</v>
      </c>
      <c r="S674" s="2">
        <v>15.9884243</v>
      </c>
      <c r="T674" s="2">
        <v>69.69016258</v>
      </c>
      <c r="U674" s="2">
        <v>1.9067068258667668</v>
      </c>
      <c r="V674" s="2">
        <v>1</v>
      </c>
      <c r="W674" s="2">
        <v>2</v>
      </c>
      <c r="X674" s="2">
        <v>0.170445025</v>
      </c>
      <c r="Z674" s="2">
        <v>0.331225410103798</v>
      </c>
      <c r="AA674" s="2">
        <v>0.030764102935791016</v>
      </c>
    </row>
    <row r="675" spans="1:27" ht="15">
      <c r="A675" s="2" t="s">
        <v>82</v>
      </c>
      <c r="B675" s="2">
        <v>22</v>
      </c>
      <c r="C675" s="2" t="s">
        <v>93</v>
      </c>
      <c r="D675" s="2">
        <f t="shared" si="19"/>
        <v>1</v>
      </c>
      <c r="E675" s="2">
        <v>2002</v>
      </c>
      <c r="F675" s="2">
        <v>38.230497</v>
      </c>
      <c r="G675" s="2">
        <v>451783.3173</v>
      </c>
      <c r="H675" s="2">
        <v>11817.35402</v>
      </c>
      <c r="I675" s="2">
        <v>0.243222788</v>
      </c>
      <c r="J675" s="2">
        <v>35.30135620805909</v>
      </c>
      <c r="K675" s="2">
        <v>18.73313397</v>
      </c>
      <c r="N675" s="2">
        <v>17.88955425</v>
      </c>
      <c r="O675" s="11">
        <v>5.41157627105713</v>
      </c>
      <c r="P675" s="2">
        <v>4.509150632</v>
      </c>
      <c r="Q675" s="2">
        <v>7.474101297</v>
      </c>
      <c r="R675" s="2">
        <v>31.25542953</v>
      </c>
      <c r="S675" s="2">
        <v>17.00800665</v>
      </c>
      <c r="T675" s="2">
        <v>68.27238044</v>
      </c>
      <c r="U675" s="2">
        <v>1.9054438780179526</v>
      </c>
      <c r="V675" s="2">
        <v>1</v>
      </c>
      <c r="W675" s="2">
        <v>2</v>
      </c>
      <c r="X675" s="2">
        <v>0.1524124</v>
      </c>
      <c r="Z675" s="2">
        <v>0.35295751690864596</v>
      </c>
      <c r="AA675" s="2">
        <v>0.0021254718303679865</v>
      </c>
    </row>
    <row r="676" spans="1:27" ht="15">
      <c r="A676" s="2" t="s">
        <v>82</v>
      </c>
      <c r="B676" s="2">
        <v>22</v>
      </c>
      <c r="C676" s="2" t="s">
        <v>93</v>
      </c>
      <c r="D676" s="2">
        <f t="shared" si="19"/>
        <v>1</v>
      </c>
      <c r="E676" s="2">
        <v>2003</v>
      </c>
      <c r="F676" s="2">
        <v>38.198151</v>
      </c>
      <c r="G676" s="2">
        <v>469254.4983</v>
      </c>
      <c r="H676" s="2">
        <v>12284.74379</v>
      </c>
      <c r="I676" s="2">
        <v>0.241339028</v>
      </c>
      <c r="J676" s="2">
        <v>38.68690965847364</v>
      </c>
      <c r="K676" s="2">
        <v>18.23600852</v>
      </c>
      <c r="N676" s="2">
        <v>18.12547144</v>
      </c>
      <c r="O676" s="11">
        <v>5.34972047805786</v>
      </c>
      <c r="P676" s="2">
        <v>4.364198322</v>
      </c>
      <c r="Q676" s="2">
        <v>7.471696031</v>
      </c>
      <c r="R676" s="2">
        <v>38.619551</v>
      </c>
      <c r="S676" s="2">
        <v>16.95854622</v>
      </c>
      <c r="T676" s="2">
        <v>68.15883945</v>
      </c>
      <c r="U676" s="2">
        <v>1.914355113407246</v>
      </c>
      <c r="V676" s="2">
        <v>1</v>
      </c>
      <c r="W676" s="2">
        <v>2</v>
      </c>
      <c r="X676" s="2">
        <v>0.153747022</v>
      </c>
      <c r="Z676" s="2">
        <v>0.400981649756431</v>
      </c>
      <c r="AA676" s="2">
        <v>0.04110944271087602</v>
      </c>
    </row>
    <row r="677" spans="1:27" ht="15">
      <c r="A677" s="2" t="s">
        <v>82</v>
      </c>
      <c r="B677" s="2">
        <v>22</v>
      </c>
      <c r="C677" s="2" t="s">
        <v>93</v>
      </c>
      <c r="D677" s="2">
        <f t="shared" si="19"/>
        <v>1</v>
      </c>
      <c r="E677" s="2">
        <v>2004</v>
      </c>
      <c r="F677" s="2">
        <v>38.175134</v>
      </c>
      <c r="G677" s="2">
        <v>494335.2117</v>
      </c>
      <c r="H677" s="2">
        <v>12949.14149</v>
      </c>
      <c r="I677" s="2">
        <v>0.228533715</v>
      </c>
      <c r="J677" s="2">
        <v>36.87084792620747</v>
      </c>
      <c r="K677" s="2">
        <v>18.08016544</v>
      </c>
      <c r="N677" s="2">
        <v>17.59321953</v>
      </c>
      <c r="O677" s="11">
        <v>5.40512371063232</v>
      </c>
      <c r="P677" s="2">
        <v>4.254701483</v>
      </c>
      <c r="Q677" s="2">
        <v>7.201842264</v>
      </c>
      <c r="R677" s="2">
        <v>39.10923769</v>
      </c>
      <c r="S677" s="2">
        <v>15.69443333</v>
      </c>
      <c r="T677" s="2">
        <v>68.69501445</v>
      </c>
      <c r="U677" s="2">
        <v>1.8905658826354352</v>
      </c>
      <c r="V677" s="2">
        <v>1</v>
      </c>
      <c r="W677" s="2">
        <v>1</v>
      </c>
      <c r="X677" s="2">
        <v>0.17094034</v>
      </c>
      <c r="Z677" s="2">
        <v>0.482551828026772</v>
      </c>
      <c r="AA677" s="2">
        <v>0.048201233148574996</v>
      </c>
    </row>
    <row r="678" spans="1:27" ht="15">
      <c r="A678" s="2" t="s">
        <v>82</v>
      </c>
      <c r="B678" s="2">
        <v>22</v>
      </c>
      <c r="C678" s="2" t="s">
        <v>93</v>
      </c>
      <c r="D678" s="2">
        <f t="shared" si="19"/>
        <v>1</v>
      </c>
      <c r="E678" s="2">
        <v>2005</v>
      </c>
      <c r="F678" s="2">
        <v>38.16504</v>
      </c>
      <c r="G678" s="2">
        <v>512215.5625</v>
      </c>
      <c r="H678" s="2">
        <v>13421.06709</v>
      </c>
      <c r="I678" s="2">
        <v>0.23024869</v>
      </c>
      <c r="J678" s="2">
        <v>36.27400330722403</v>
      </c>
      <c r="K678" s="2">
        <v>18.22227556</v>
      </c>
      <c r="N678" s="2">
        <v>18.08040663</v>
      </c>
      <c r="O678" s="11">
        <v>5.46563339233398</v>
      </c>
      <c r="P678" s="2">
        <v>4.305971411</v>
      </c>
      <c r="Q678" s="2">
        <v>6.968933198</v>
      </c>
      <c r="R678" s="2">
        <v>37.65534047</v>
      </c>
      <c r="S678" s="2">
        <v>16.67371774</v>
      </c>
      <c r="T678" s="2">
        <v>68.60181169</v>
      </c>
      <c r="U678" s="2">
        <v>1.94019741646005</v>
      </c>
      <c r="V678" s="2">
        <v>1</v>
      </c>
      <c r="W678" s="2">
        <v>1</v>
      </c>
      <c r="X678" s="2">
        <v>0.172850013</v>
      </c>
      <c r="Y678" s="10">
        <v>9.68</v>
      </c>
      <c r="Z678" s="2">
        <v>0.532333761453628</v>
      </c>
      <c r="AA678" s="2">
        <v>0.08078950643539395</v>
      </c>
    </row>
    <row r="679" spans="1:27" ht="15">
      <c r="A679" s="2" t="s">
        <v>82</v>
      </c>
      <c r="B679" s="2">
        <v>22</v>
      </c>
      <c r="C679" s="2" t="s">
        <v>93</v>
      </c>
      <c r="D679" s="2">
        <f t="shared" si="19"/>
        <v>1</v>
      </c>
      <c r="E679" s="2">
        <v>2006</v>
      </c>
      <c r="F679" s="2">
        <v>38.17033</v>
      </c>
      <c r="G679" s="2">
        <v>544113.7179</v>
      </c>
      <c r="H679" s="2">
        <v>14254.8864</v>
      </c>
      <c r="I679" s="2">
        <v>0.232241005</v>
      </c>
      <c r="J679" s="2">
        <v>35.85395144104277</v>
      </c>
      <c r="K679" s="2">
        <v>19.65112341</v>
      </c>
      <c r="N679" s="2">
        <v>18.27371086</v>
      </c>
      <c r="O679" s="11">
        <v>5.6637921333313</v>
      </c>
      <c r="P679" s="2">
        <v>4.334279092</v>
      </c>
      <c r="Q679" s="2">
        <v>7.222223684</v>
      </c>
      <c r="R679" s="2">
        <v>37.03457867</v>
      </c>
      <c r="S679" s="2">
        <v>17.35807726</v>
      </c>
      <c r="T679" s="2">
        <v>69.48005988</v>
      </c>
      <c r="U679" s="2">
        <v>1.9377735179442868</v>
      </c>
      <c r="V679" s="2">
        <v>1</v>
      </c>
      <c r="W679" s="2">
        <v>1</v>
      </c>
      <c r="X679" s="2">
        <v>0.183582678</v>
      </c>
      <c r="Z679" s="2">
        <v>0.6071107089519501</v>
      </c>
      <c r="AA679" s="2">
        <v>0.04441618919372603</v>
      </c>
    </row>
    <row r="680" spans="1:27" ht="15">
      <c r="A680" s="2" t="s">
        <v>82</v>
      </c>
      <c r="B680" s="2">
        <v>22</v>
      </c>
      <c r="C680" s="2" t="s">
        <v>93</v>
      </c>
      <c r="D680" s="2">
        <f t="shared" si="19"/>
        <v>1</v>
      </c>
      <c r="E680" s="2">
        <v>2007</v>
      </c>
      <c r="F680" s="2">
        <v>38.189762</v>
      </c>
      <c r="G680" s="2">
        <v>581033.3205</v>
      </c>
      <c r="H680" s="2">
        <v>15214.37396</v>
      </c>
      <c r="I680" s="2">
        <v>0.229603797</v>
      </c>
      <c r="J680" s="2">
        <v>34.22888886811582</v>
      </c>
      <c r="K680" s="2">
        <v>21.56208227</v>
      </c>
      <c r="N680" s="2">
        <v>17.93323402</v>
      </c>
      <c r="O680" s="11">
        <v>5.980900529599996</v>
      </c>
      <c r="P680" s="2">
        <v>4.458059957</v>
      </c>
      <c r="Q680" s="2">
        <v>8.37421546</v>
      </c>
      <c r="R680" s="2">
        <v>36.06241621</v>
      </c>
      <c r="S680" s="2">
        <v>18.30757425</v>
      </c>
      <c r="T680" s="2">
        <v>69.42654127</v>
      </c>
      <c r="U680" s="2">
        <v>2.0203324957063473</v>
      </c>
      <c r="V680" s="2">
        <v>1</v>
      </c>
      <c r="W680" s="2">
        <v>1</v>
      </c>
      <c r="X680" s="2">
        <v>0.19794248</v>
      </c>
      <c r="Z680" s="2">
        <v>0.653252124786377</v>
      </c>
      <c r="AA680" s="2">
        <v>0.09235233068466198</v>
      </c>
    </row>
    <row r="681" spans="1:27" ht="15">
      <c r="A681" s="2" t="s">
        <v>82</v>
      </c>
      <c r="B681" s="2">
        <v>22</v>
      </c>
      <c r="C681" s="2" t="s">
        <v>93</v>
      </c>
      <c r="D681" s="2">
        <f t="shared" si="19"/>
        <v>1</v>
      </c>
      <c r="E681" s="2">
        <v>2008</v>
      </c>
      <c r="F681" s="2">
        <v>38.218462</v>
      </c>
      <c r="G681" s="2">
        <v>610820.2789</v>
      </c>
      <c r="H681" s="2">
        <v>15982.33542</v>
      </c>
      <c r="I681" s="2">
        <v>0.231518865</v>
      </c>
      <c r="J681" s="2">
        <v>35.222193379690275</v>
      </c>
      <c r="K681" s="2">
        <v>22.25826363</v>
      </c>
      <c r="N681" s="2">
        <v>18.51050283</v>
      </c>
      <c r="O681" s="11">
        <v>5.384807068605227</v>
      </c>
      <c r="P681" s="2">
        <v>4.942334819</v>
      </c>
      <c r="Q681" s="2">
        <v>7.673250798</v>
      </c>
      <c r="R681" s="2">
        <v>34.81053261</v>
      </c>
      <c r="S681" s="2">
        <v>18.30399692</v>
      </c>
      <c r="T681" s="2">
        <v>68.86048675</v>
      </c>
      <c r="U681" s="2">
        <v>1.7396985970220658</v>
      </c>
      <c r="V681" s="2">
        <v>1</v>
      </c>
      <c r="W681" s="2">
        <v>1</v>
      </c>
      <c r="X681" s="2">
        <v>0.194665194</v>
      </c>
      <c r="Z681" s="2">
        <v>0.7048180401325219</v>
      </c>
      <c r="AA681" s="2">
        <v>0.13666701316833507</v>
      </c>
    </row>
    <row r="682" spans="1:27" ht="15">
      <c r="A682" s="2" t="s">
        <v>82</v>
      </c>
      <c r="B682" s="2">
        <v>22</v>
      </c>
      <c r="C682" s="2" t="s">
        <v>93</v>
      </c>
      <c r="D682" s="2">
        <f t="shared" si="19"/>
        <v>1</v>
      </c>
      <c r="E682" s="2">
        <v>2009</v>
      </c>
      <c r="F682" s="2">
        <v>38.249228</v>
      </c>
      <c r="G682" s="2">
        <v>620762.5016</v>
      </c>
      <c r="H682" s="2">
        <v>16229.41257</v>
      </c>
      <c r="I682" s="2">
        <v>0.231663853</v>
      </c>
      <c r="J682" s="2">
        <v>35.71752907445275</v>
      </c>
      <c r="K682" s="2">
        <v>21.17128451</v>
      </c>
      <c r="N682" s="2">
        <v>18.42707774</v>
      </c>
      <c r="O682" s="2">
        <v>5.09236</v>
      </c>
      <c r="P682" s="2">
        <v>5.16293662</v>
      </c>
      <c r="Q682" s="2">
        <v>5.293154861</v>
      </c>
      <c r="R682" s="2">
        <v>36.84613465</v>
      </c>
      <c r="S682" s="2">
        <v>16.32712289</v>
      </c>
      <c r="T682" s="2">
        <v>70.88088059</v>
      </c>
      <c r="U682" s="2">
        <v>1.8371815770724855</v>
      </c>
      <c r="V682" s="2">
        <v>1</v>
      </c>
      <c r="W682" s="2">
        <v>1</v>
      </c>
      <c r="X682" s="2">
        <v>0.162556693</v>
      </c>
      <c r="Z682" s="2">
        <v>0.554952830076218</v>
      </c>
      <c r="AA682" s="2">
        <v>0.19467967748642</v>
      </c>
    </row>
    <row r="683" spans="1:27" ht="15">
      <c r="A683" s="2" t="s">
        <v>82</v>
      </c>
      <c r="B683" s="2">
        <v>22</v>
      </c>
      <c r="C683" s="2" t="s">
        <v>93</v>
      </c>
      <c r="D683" s="2">
        <f t="shared" si="19"/>
        <v>1</v>
      </c>
      <c r="E683" s="2">
        <v>2010</v>
      </c>
      <c r="F683" s="2">
        <v>38.27666</v>
      </c>
      <c r="G683" s="2">
        <v>644793.5728</v>
      </c>
      <c r="H683" s="2">
        <v>16845.60703</v>
      </c>
      <c r="I683" s="2">
        <v>0.231259838</v>
      </c>
      <c r="J683" s="2">
        <v>36.19189045657893</v>
      </c>
      <c r="K683" s="2">
        <v>19.85904414</v>
      </c>
      <c r="N683" s="2">
        <v>18.94887657</v>
      </c>
      <c r="O683" s="2">
        <v>5.17187</v>
      </c>
      <c r="P683" s="2">
        <v>5.001695415</v>
      </c>
      <c r="Q683" s="2">
        <v>6.979669936</v>
      </c>
      <c r="R683" s="2">
        <v>35.80207495</v>
      </c>
      <c r="S683" s="2">
        <v>16.70079451</v>
      </c>
      <c r="T683" s="2">
        <v>69.76393096</v>
      </c>
      <c r="U683" s="2">
        <v>1.868930872006084</v>
      </c>
      <c r="V683" s="2">
        <v>1</v>
      </c>
      <c r="W683" s="2">
        <v>1</v>
      </c>
      <c r="X683" s="2">
        <v>0.171368241</v>
      </c>
      <c r="Y683" s="10">
        <v>9.84</v>
      </c>
      <c r="Z683" s="2">
        <v>0.586537569761276</v>
      </c>
      <c r="AA683" s="2">
        <v>0.019935369491576926</v>
      </c>
    </row>
    <row r="684" spans="1:26" ht="15">
      <c r="A684" s="2" t="s">
        <v>83</v>
      </c>
      <c r="B684" s="2">
        <v>23</v>
      </c>
      <c r="C684" s="2" t="s">
        <v>92</v>
      </c>
      <c r="D684" s="2">
        <f t="shared" si="19"/>
        <v>2</v>
      </c>
      <c r="E684" s="2">
        <v>1980</v>
      </c>
      <c r="F684" s="2">
        <v>22.201389</v>
      </c>
      <c r="G684" s="2">
        <v>163073.7558</v>
      </c>
      <c r="H684" s="2">
        <v>7345.205102</v>
      </c>
      <c r="I684" s="2">
        <v>0.204304412</v>
      </c>
      <c r="O684" s="11">
        <v>3.095755875443509</v>
      </c>
      <c r="V684" s="2">
        <v>7</v>
      </c>
      <c r="W684" s="2">
        <v>6</v>
      </c>
      <c r="X684" s="2">
        <v>0.303741068</v>
      </c>
      <c r="Y684" s="10">
        <v>8.26</v>
      </c>
      <c r="Z684" s="2">
        <v>0.1903663128614424</v>
      </c>
    </row>
    <row r="685" spans="1:27" ht="15">
      <c r="A685" s="2" t="s">
        <v>83</v>
      </c>
      <c r="B685" s="2">
        <v>23</v>
      </c>
      <c r="C685" s="2" t="s">
        <v>92</v>
      </c>
      <c r="D685" s="2">
        <f t="shared" si="19"/>
        <v>2</v>
      </c>
      <c r="E685" s="2">
        <v>1981</v>
      </c>
      <c r="F685" s="2">
        <v>22.333737</v>
      </c>
      <c r="G685" s="2">
        <v>163256.9847</v>
      </c>
      <c r="H685" s="2">
        <v>7309.882117</v>
      </c>
      <c r="I685" s="2">
        <v>0.220799372</v>
      </c>
      <c r="K685" s="2">
        <v>33.55780022</v>
      </c>
      <c r="N685" s="2">
        <v>12.28154561</v>
      </c>
      <c r="O685" s="11">
        <v>3.2714312497775784</v>
      </c>
      <c r="V685" s="2">
        <v>7</v>
      </c>
      <c r="W685" s="2">
        <v>6</v>
      </c>
      <c r="X685" s="2">
        <v>0.275616646</v>
      </c>
      <c r="Z685" s="2">
        <v>0.14353488385677338</v>
      </c>
      <c r="AA685" s="2">
        <v>0.0658860206604</v>
      </c>
    </row>
    <row r="686" spans="1:27" ht="15">
      <c r="A686" s="2" t="s">
        <v>83</v>
      </c>
      <c r="B686" s="2">
        <v>23</v>
      </c>
      <c r="C686" s="2" t="s">
        <v>92</v>
      </c>
      <c r="D686" s="2">
        <f t="shared" si="19"/>
        <v>2</v>
      </c>
      <c r="E686" s="2">
        <v>1982</v>
      </c>
      <c r="F686" s="2">
        <v>22.439782</v>
      </c>
      <c r="G686" s="2">
        <v>169696.1731</v>
      </c>
      <c r="H686" s="2">
        <v>7562.29152</v>
      </c>
      <c r="I686" s="2">
        <v>0.209289312</v>
      </c>
      <c r="K686" s="2">
        <v>29.74979379</v>
      </c>
      <c r="N686" s="2">
        <v>10.53065714</v>
      </c>
      <c r="O686" s="11">
        <v>3.1374283792348097</v>
      </c>
      <c r="V686" s="2">
        <v>7</v>
      </c>
      <c r="W686" s="2">
        <v>6</v>
      </c>
      <c r="X686" s="2">
        <v>0.278975666</v>
      </c>
      <c r="Z686" s="2">
        <v>0.0768831595778466</v>
      </c>
      <c r="AA686" s="2">
        <v>0.038660764694214034</v>
      </c>
    </row>
    <row r="687" spans="1:27" ht="15">
      <c r="A687" s="2" t="s">
        <v>83</v>
      </c>
      <c r="B687" s="2">
        <v>23</v>
      </c>
      <c r="C687" s="2" t="s">
        <v>92</v>
      </c>
      <c r="D687" s="2">
        <f t="shared" si="19"/>
        <v>2</v>
      </c>
      <c r="E687" s="2">
        <v>1983</v>
      </c>
      <c r="F687" s="2">
        <v>22.530615</v>
      </c>
      <c r="G687" s="2">
        <v>179956.9937</v>
      </c>
      <c r="H687" s="2">
        <v>7987.220665</v>
      </c>
      <c r="I687" s="2">
        <v>0.184470892</v>
      </c>
      <c r="O687" s="11">
        <v>3.0903443707712506</v>
      </c>
      <c r="V687" s="2">
        <v>7</v>
      </c>
      <c r="W687" s="2">
        <v>6</v>
      </c>
      <c r="X687" s="2">
        <v>0.284445107</v>
      </c>
      <c r="Z687" s="2">
        <v>0.0772174689918757</v>
      </c>
      <c r="AA687" s="2">
        <v>0.04429695010185203</v>
      </c>
    </row>
    <row r="688" spans="1:27" ht="15">
      <c r="A688" s="2" t="s">
        <v>83</v>
      </c>
      <c r="B688" s="2">
        <v>23</v>
      </c>
      <c r="C688" s="2" t="s">
        <v>92</v>
      </c>
      <c r="D688" s="2">
        <f t="shared" si="19"/>
        <v>2</v>
      </c>
      <c r="E688" s="2">
        <v>1984</v>
      </c>
      <c r="F688" s="2">
        <v>22.622239</v>
      </c>
      <c r="G688" s="2">
        <v>190702.4419</v>
      </c>
      <c r="H688" s="2">
        <v>8429.865934</v>
      </c>
      <c r="I688" s="2">
        <v>0.179496199</v>
      </c>
      <c r="O688" s="11">
        <v>3.1942731085531175</v>
      </c>
      <c r="V688" s="2">
        <v>7</v>
      </c>
      <c r="W688" s="2">
        <v>7</v>
      </c>
      <c r="X688" s="2">
        <v>0.301695764</v>
      </c>
      <c r="Z688" s="2">
        <v>0.1374087259173397</v>
      </c>
      <c r="AA688" s="2">
        <v>0.06344017386436501</v>
      </c>
    </row>
    <row r="689" spans="1:27" ht="15">
      <c r="A689" s="2" t="s">
        <v>83</v>
      </c>
      <c r="B689" s="2">
        <v>23</v>
      </c>
      <c r="C689" s="2" t="s">
        <v>92</v>
      </c>
      <c r="D689" s="2">
        <f t="shared" si="19"/>
        <v>2</v>
      </c>
      <c r="E689" s="2">
        <v>1985</v>
      </c>
      <c r="F689" s="2">
        <v>22.724837</v>
      </c>
      <c r="G689" s="2">
        <v>190515.5016</v>
      </c>
      <c r="H689" s="2">
        <v>8383.580556</v>
      </c>
      <c r="I689" s="2">
        <v>0.181098789</v>
      </c>
      <c r="O689" s="11">
        <v>3.2462232883969455</v>
      </c>
      <c r="V689" s="2">
        <v>7</v>
      </c>
      <c r="W689" s="2">
        <v>7</v>
      </c>
      <c r="X689" s="2">
        <v>0.295047194</v>
      </c>
      <c r="Y689" s="10">
        <v>8.8</v>
      </c>
      <c r="Z689" s="2">
        <v>0.1266279742121697</v>
      </c>
      <c r="AA689" s="2">
        <v>0.06099945306778004</v>
      </c>
    </row>
    <row r="690" spans="1:27" ht="15">
      <c r="A690" s="2" t="s">
        <v>83</v>
      </c>
      <c r="B690" s="2">
        <v>23</v>
      </c>
      <c r="C690" s="2" t="s">
        <v>92</v>
      </c>
      <c r="D690" s="2">
        <f t="shared" si="19"/>
        <v>2</v>
      </c>
      <c r="E690" s="2">
        <v>1986</v>
      </c>
      <c r="F690" s="2">
        <v>22.845</v>
      </c>
      <c r="G690" s="2">
        <v>194967.234</v>
      </c>
      <c r="H690" s="2">
        <v>8534.350363</v>
      </c>
      <c r="I690" s="2">
        <v>0.170471251</v>
      </c>
      <c r="O690" s="11">
        <v>3.2111489015221433</v>
      </c>
      <c r="V690" s="2">
        <v>7</v>
      </c>
      <c r="W690" s="2">
        <v>7</v>
      </c>
      <c r="X690" s="2">
        <v>0.31329143</v>
      </c>
      <c r="Z690" s="2">
        <v>0.1216591969132424</v>
      </c>
      <c r="AA690" s="2">
        <v>0.019462108612059992</v>
      </c>
    </row>
    <row r="691" spans="1:27" ht="15">
      <c r="A691" s="2" t="s">
        <v>83</v>
      </c>
      <c r="B691" s="2">
        <v>23</v>
      </c>
      <c r="C691" s="2" t="s">
        <v>92</v>
      </c>
      <c r="D691" s="2">
        <f t="shared" si="19"/>
        <v>2</v>
      </c>
      <c r="E691" s="2">
        <v>1987</v>
      </c>
      <c r="F691" s="2">
        <v>22.975571</v>
      </c>
      <c r="G691" s="2">
        <v>196594.6734</v>
      </c>
      <c r="H691" s="2">
        <v>8556.682808</v>
      </c>
      <c r="I691" s="2">
        <v>0.157299563</v>
      </c>
      <c r="O691" s="11">
        <v>3.5217981858057446</v>
      </c>
      <c r="V691" s="2">
        <v>7</v>
      </c>
      <c r="W691" s="2">
        <v>7</v>
      </c>
      <c r="X691" s="2">
        <v>0.299872339</v>
      </c>
      <c r="Z691" s="2">
        <v>0.11338819935917849</v>
      </c>
      <c r="AA691" s="2">
        <v>0.03898248076438898</v>
      </c>
    </row>
    <row r="692" spans="1:27" ht="15">
      <c r="A692" s="2" t="s">
        <v>83</v>
      </c>
      <c r="B692" s="2">
        <v>23</v>
      </c>
      <c r="C692" s="2" t="s">
        <v>92</v>
      </c>
      <c r="D692" s="2">
        <f t="shared" si="19"/>
        <v>2</v>
      </c>
      <c r="E692" s="2">
        <v>1988</v>
      </c>
      <c r="F692" s="2">
        <v>23.096515</v>
      </c>
      <c r="G692" s="2">
        <v>195617.6321</v>
      </c>
      <c r="H692" s="2">
        <v>8469.573529</v>
      </c>
      <c r="I692" s="2">
        <v>0.161347881</v>
      </c>
      <c r="O692" s="11">
        <v>3.3240743639430708</v>
      </c>
      <c r="U692" s="2">
        <v>4.3173862310385065</v>
      </c>
      <c r="V692" s="2">
        <v>7</v>
      </c>
      <c r="W692" s="2">
        <v>7</v>
      </c>
      <c r="X692" s="2">
        <v>0.275448084</v>
      </c>
      <c r="Z692" s="2">
        <v>0.1005528625100851</v>
      </c>
      <c r="AA692" s="2">
        <v>0.005030423402787032</v>
      </c>
    </row>
    <row r="693" spans="1:27" ht="15">
      <c r="A693" s="2" t="s">
        <v>83</v>
      </c>
      <c r="B693" s="2">
        <v>23</v>
      </c>
      <c r="C693" s="2" t="s">
        <v>92</v>
      </c>
      <c r="D693" s="2">
        <f t="shared" si="19"/>
        <v>2</v>
      </c>
      <c r="E693" s="2">
        <v>1989</v>
      </c>
      <c r="F693" s="2">
        <v>23.179894</v>
      </c>
      <c r="G693" s="2">
        <v>184296.0048</v>
      </c>
      <c r="H693" s="2">
        <v>7950.683675</v>
      </c>
      <c r="I693" s="2">
        <v>0.18219927</v>
      </c>
      <c r="O693" s="11">
        <v>3.8742135578616206</v>
      </c>
      <c r="U693" s="2">
        <v>4.75</v>
      </c>
      <c r="V693" s="2">
        <v>7</v>
      </c>
      <c r="W693" s="2">
        <v>7</v>
      </c>
      <c r="X693" s="2">
        <v>0.260073602</v>
      </c>
      <c r="Z693" s="2">
        <v>0.232900664210319</v>
      </c>
      <c r="AA693" s="2">
        <v>0.021775275468827016</v>
      </c>
    </row>
    <row r="694" spans="1:27" ht="15">
      <c r="A694" s="2" t="s">
        <v>83</v>
      </c>
      <c r="B694" s="2">
        <v>23</v>
      </c>
      <c r="C694" s="2" t="s">
        <v>92</v>
      </c>
      <c r="D694" s="2">
        <f t="shared" si="19"/>
        <v>2</v>
      </c>
      <c r="E694" s="2">
        <v>1990</v>
      </c>
      <c r="F694" s="2">
        <v>23.206719</v>
      </c>
      <c r="G694" s="2">
        <v>173946.4019</v>
      </c>
      <c r="H694" s="2">
        <v>7495.518945</v>
      </c>
      <c r="I694" s="2">
        <v>0.194677308</v>
      </c>
      <c r="K694" s="2">
        <v>19.79251661</v>
      </c>
      <c r="N694" s="2">
        <v>13.32323115</v>
      </c>
      <c r="O694" s="11">
        <v>2.8290009498596196</v>
      </c>
      <c r="U694" s="2">
        <v>4.545984380463923</v>
      </c>
      <c r="V694" s="2">
        <v>6</v>
      </c>
      <c r="W694" s="2">
        <v>5</v>
      </c>
      <c r="X694" s="2">
        <v>0.252946645</v>
      </c>
      <c r="Y694" s="10">
        <v>9.27</v>
      </c>
      <c r="Z694" s="2">
        <v>0.17847561091184672</v>
      </c>
      <c r="AA694" s="2">
        <v>0.10044357180595404</v>
      </c>
    </row>
    <row r="695" spans="1:27" ht="15">
      <c r="A695" s="2" t="s">
        <v>83</v>
      </c>
      <c r="B695" s="2">
        <v>23</v>
      </c>
      <c r="C695" s="2" t="s">
        <v>92</v>
      </c>
      <c r="D695" s="2">
        <f t="shared" si="19"/>
        <v>2</v>
      </c>
      <c r="E695" s="2">
        <v>1991</v>
      </c>
      <c r="F695" s="2">
        <v>23.169554</v>
      </c>
      <c r="G695" s="2">
        <v>151475.6391</v>
      </c>
      <c r="H695" s="2">
        <v>6537.701984</v>
      </c>
      <c r="I695" s="2">
        <v>0.236508906</v>
      </c>
      <c r="K695" s="2">
        <v>14.38359272</v>
      </c>
      <c r="N695" s="2">
        <v>15.15041427</v>
      </c>
      <c r="O695" s="11">
        <v>3.3915298479213956</v>
      </c>
      <c r="U695" s="2">
        <v>4.764281500975543</v>
      </c>
      <c r="V695" s="2">
        <v>5</v>
      </c>
      <c r="W695" s="2">
        <v>5</v>
      </c>
      <c r="X695" s="2">
        <v>0.211681604</v>
      </c>
      <c r="Z695" s="2">
        <v>0.13162940740585322</v>
      </c>
      <c r="AA695" s="2">
        <v>0.052546113729476984</v>
      </c>
    </row>
    <row r="696" spans="1:27" ht="15">
      <c r="A696" s="2" t="s">
        <v>83</v>
      </c>
      <c r="B696" s="2">
        <v>23</v>
      </c>
      <c r="C696" s="2" t="s">
        <v>92</v>
      </c>
      <c r="D696" s="2">
        <f t="shared" si="19"/>
        <v>2</v>
      </c>
      <c r="E696" s="2">
        <v>1992</v>
      </c>
      <c r="F696" s="2">
        <v>23.0776</v>
      </c>
      <c r="G696" s="2">
        <v>138195.4925</v>
      </c>
      <c r="H696" s="2">
        <v>5988.295687</v>
      </c>
      <c r="I696" s="2">
        <v>0.254288733</v>
      </c>
      <c r="K696" s="2">
        <v>19.18662642</v>
      </c>
      <c r="N696" s="2">
        <v>14.28216015</v>
      </c>
      <c r="O696" s="11">
        <v>3.1821642858777035</v>
      </c>
      <c r="U696" s="2">
        <v>4.262588734823857</v>
      </c>
      <c r="V696" s="2">
        <v>4</v>
      </c>
      <c r="W696" s="2">
        <v>4</v>
      </c>
      <c r="X696" s="2">
        <v>0.213567346</v>
      </c>
      <c r="Z696" s="2">
        <v>0.15382140129804622</v>
      </c>
      <c r="AA696" s="2">
        <v>0.06163766980171198</v>
      </c>
    </row>
    <row r="697" spans="1:27" ht="15">
      <c r="A697" s="2" t="s">
        <v>83</v>
      </c>
      <c r="B697" s="2">
        <v>23</v>
      </c>
      <c r="C697" s="2" t="s">
        <v>92</v>
      </c>
      <c r="D697" s="2">
        <f t="shared" si="19"/>
        <v>2</v>
      </c>
      <c r="E697" s="2">
        <v>1993</v>
      </c>
      <c r="F697" s="2">
        <v>22.948987</v>
      </c>
      <c r="G697" s="2">
        <v>140308.2729</v>
      </c>
      <c r="H697" s="2">
        <v>6113.9201</v>
      </c>
      <c r="I697" s="2">
        <v>0.253184974</v>
      </c>
      <c r="K697" s="2">
        <v>17.88648371</v>
      </c>
      <c r="N697" s="2">
        <v>12.34390421</v>
      </c>
      <c r="O697" s="11">
        <v>2.673545004676409</v>
      </c>
      <c r="U697" s="2">
        <v>2.750077317600258</v>
      </c>
      <c r="V697" s="2">
        <v>4</v>
      </c>
      <c r="W697" s="2">
        <v>4</v>
      </c>
      <c r="X697" s="2">
        <v>0.21680212</v>
      </c>
      <c r="Z697" s="2">
        <v>0.164197787642479</v>
      </c>
      <c r="AA697" s="2">
        <v>0.05174922943115298</v>
      </c>
    </row>
    <row r="698" spans="1:27" ht="15">
      <c r="A698" s="2" t="s">
        <v>83</v>
      </c>
      <c r="B698" s="2">
        <v>23</v>
      </c>
      <c r="C698" s="2" t="s">
        <v>92</v>
      </c>
      <c r="D698" s="2">
        <f t="shared" si="19"/>
        <v>2</v>
      </c>
      <c r="E698" s="2">
        <v>1994</v>
      </c>
      <c r="F698" s="2">
        <v>22.810195</v>
      </c>
      <c r="G698" s="2">
        <v>145825.1139</v>
      </c>
      <c r="H698" s="2">
        <v>6392.979712</v>
      </c>
      <c r="I698" s="2">
        <v>0.269965738</v>
      </c>
      <c r="K698" s="2">
        <v>20.28340675</v>
      </c>
      <c r="N698" s="2">
        <v>13.7660423</v>
      </c>
      <c r="O698" s="11">
        <v>3.479466385117601</v>
      </c>
      <c r="U698" s="2">
        <v>3.1141257140999667</v>
      </c>
      <c r="V698" s="2">
        <v>4</v>
      </c>
      <c r="W698" s="2">
        <v>3</v>
      </c>
      <c r="X698" s="2">
        <v>0.194518104</v>
      </c>
      <c r="Z698" s="2">
        <v>0.17796612530946732</v>
      </c>
      <c r="AA698" s="2">
        <v>0.01823794841766299</v>
      </c>
    </row>
    <row r="699" spans="1:27" ht="15">
      <c r="A699" s="2" t="s">
        <v>83</v>
      </c>
      <c r="B699" s="2">
        <v>23</v>
      </c>
      <c r="C699" s="2" t="s">
        <v>92</v>
      </c>
      <c r="D699" s="2">
        <f t="shared" si="19"/>
        <v>2</v>
      </c>
      <c r="E699" s="2">
        <v>1995</v>
      </c>
      <c r="F699" s="2">
        <v>22.680954</v>
      </c>
      <c r="G699" s="2">
        <v>156234.4239</v>
      </c>
      <c r="H699" s="2">
        <v>6888.353282</v>
      </c>
      <c r="I699" s="2">
        <v>0.25544703</v>
      </c>
      <c r="K699" s="2">
        <v>21.38322971</v>
      </c>
      <c r="N699" s="2">
        <v>13.69228684</v>
      </c>
      <c r="O699" s="11">
        <v>2.9547619871851576</v>
      </c>
      <c r="P699" s="2">
        <v>2.400222254</v>
      </c>
      <c r="U699" s="2">
        <v>2.7725599431895813</v>
      </c>
      <c r="V699" s="2">
        <v>4</v>
      </c>
      <c r="W699" s="2">
        <v>3</v>
      </c>
      <c r="X699" s="2">
        <v>0.182609752</v>
      </c>
      <c r="Y699" s="10">
        <v>9.61</v>
      </c>
      <c r="Z699" s="2">
        <v>0.2136284187436105</v>
      </c>
      <c r="AA699" s="2">
        <v>0.035213053226471</v>
      </c>
    </row>
    <row r="700" spans="1:27" ht="15">
      <c r="A700" s="2" t="s">
        <v>83</v>
      </c>
      <c r="B700" s="2">
        <v>23</v>
      </c>
      <c r="C700" s="2" t="s">
        <v>92</v>
      </c>
      <c r="D700" s="2">
        <f t="shared" si="19"/>
        <v>2</v>
      </c>
      <c r="E700" s="2">
        <v>1996</v>
      </c>
      <c r="F700" s="2">
        <v>22.567385</v>
      </c>
      <c r="G700" s="2">
        <v>161234.6445</v>
      </c>
      <c r="H700" s="2">
        <v>7144.586955</v>
      </c>
      <c r="I700" s="2">
        <v>0.240144029</v>
      </c>
      <c r="K700" s="2">
        <v>22.95133209</v>
      </c>
      <c r="N700" s="2">
        <v>13.10498788</v>
      </c>
      <c r="O700" s="11">
        <v>3.5640966892242414</v>
      </c>
      <c r="P700" s="2">
        <v>2.37011472</v>
      </c>
      <c r="U700" s="2">
        <v>2.4788926149888875</v>
      </c>
      <c r="V700" s="2">
        <v>2</v>
      </c>
      <c r="W700" s="2">
        <v>3</v>
      </c>
      <c r="X700" s="2">
        <v>0.169062972</v>
      </c>
      <c r="Z700" s="2">
        <v>0.2230934798717496</v>
      </c>
      <c r="AA700" s="2">
        <v>0.005612462759018</v>
      </c>
    </row>
    <row r="701" spans="1:27" ht="15">
      <c r="A701" s="2" t="s">
        <v>83</v>
      </c>
      <c r="B701" s="2">
        <v>23</v>
      </c>
      <c r="C701" s="2" t="s">
        <v>92</v>
      </c>
      <c r="D701" s="2">
        <f t="shared" si="19"/>
        <v>2</v>
      </c>
      <c r="E701" s="2">
        <v>1997</v>
      </c>
      <c r="F701" s="2">
        <v>22.465454</v>
      </c>
      <c r="G701" s="2">
        <v>153405.3748</v>
      </c>
      <c r="H701" s="2">
        <v>6828.500985</v>
      </c>
      <c r="I701" s="2">
        <v>0.250135124</v>
      </c>
      <c r="K701" s="2">
        <v>21.1683114</v>
      </c>
      <c r="N701" s="2">
        <v>12.25648463</v>
      </c>
      <c r="O701" s="11">
        <v>3.2464960238766514</v>
      </c>
      <c r="P701" s="2">
        <v>3.329442456</v>
      </c>
      <c r="U701" s="2">
        <v>3.044372244509424</v>
      </c>
      <c r="V701" s="2">
        <v>2</v>
      </c>
      <c r="W701" s="2">
        <v>2</v>
      </c>
      <c r="X701" s="2">
        <v>0.160957187</v>
      </c>
      <c r="Z701" s="2">
        <v>0.241853758692742</v>
      </c>
      <c r="AA701" s="2">
        <v>0.006574302911757979</v>
      </c>
    </row>
    <row r="702" spans="1:27" ht="15">
      <c r="A702" s="2" t="s">
        <v>83</v>
      </c>
      <c r="B702" s="2">
        <v>23</v>
      </c>
      <c r="C702" s="2" t="s">
        <v>92</v>
      </c>
      <c r="D702" s="2">
        <f t="shared" si="19"/>
        <v>2</v>
      </c>
      <c r="E702" s="2">
        <v>1998</v>
      </c>
      <c r="F702" s="2">
        <v>22.372555</v>
      </c>
      <c r="G702" s="2">
        <v>150176.7809</v>
      </c>
      <c r="H702" s="2">
        <v>6712.544943</v>
      </c>
      <c r="I702" s="2">
        <v>0.236989886</v>
      </c>
      <c r="K702" s="2">
        <v>18.17020579</v>
      </c>
      <c r="N702" s="2">
        <v>7.101667123</v>
      </c>
      <c r="O702" s="11">
        <v>3.537136316299439</v>
      </c>
      <c r="P702" s="2">
        <v>2.850816354</v>
      </c>
      <c r="U702" s="2">
        <v>2.9775426293445975</v>
      </c>
      <c r="V702" s="2">
        <v>2</v>
      </c>
      <c r="W702" s="2">
        <v>2</v>
      </c>
      <c r="X702" s="2">
        <v>0.14763619</v>
      </c>
      <c r="Z702" s="2">
        <v>0.25670927017927203</v>
      </c>
      <c r="AA702" s="2">
        <v>0.04292380809783897</v>
      </c>
    </row>
    <row r="703" spans="1:27" ht="15">
      <c r="A703" s="2" t="s">
        <v>83</v>
      </c>
      <c r="B703" s="2">
        <v>23</v>
      </c>
      <c r="C703" s="2" t="s">
        <v>92</v>
      </c>
      <c r="D703" s="2">
        <f t="shared" si="19"/>
        <v>2</v>
      </c>
      <c r="E703" s="2">
        <v>1999</v>
      </c>
      <c r="F703" s="2">
        <v>22.28269</v>
      </c>
      <c r="G703" s="2">
        <v>148309.0164</v>
      </c>
      <c r="H703" s="2">
        <v>6655.794988</v>
      </c>
      <c r="I703" s="2">
        <v>0.27783078</v>
      </c>
      <c r="K703" s="2">
        <v>17.70662434</v>
      </c>
      <c r="N703" s="2">
        <v>5.69026635</v>
      </c>
      <c r="O703" s="11">
        <v>3.5171961784362797</v>
      </c>
      <c r="P703" s="2">
        <v>3.361610686</v>
      </c>
      <c r="U703" s="2">
        <v>2.6844767307982567</v>
      </c>
      <c r="V703" s="2">
        <v>2</v>
      </c>
      <c r="W703" s="2">
        <v>2</v>
      </c>
      <c r="X703" s="2">
        <v>0.122722268</v>
      </c>
      <c r="Z703" s="2">
        <v>0.23572663217783002</v>
      </c>
      <c r="AA703" s="2">
        <v>0.05625051259994496</v>
      </c>
    </row>
    <row r="704" spans="1:27" ht="15">
      <c r="A704" s="2" t="s">
        <v>83</v>
      </c>
      <c r="B704" s="2">
        <v>23</v>
      </c>
      <c r="C704" s="2" t="s">
        <v>92</v>
      </c>
      <c r="D704" s="2">
        <f t="shared" si="19"/>
        <v>2</v>
      </c>
      <c r="E704" s="2">
        <v>2000</v>
      </c>
      <c r="F704" s="2">
        <v>22.191683</v>
      </c>
      <c r="G704" s="2">
        <v>151882.8813</v>
      </c>
      <c r="H704" s="2">
        <v>6844.135315</v>
      </c>
      <c r="I704" s="2">
        <v>0.281751394</v>
      </c>
      <c r="K704" s="2">
        <v>18.90423958</v>
      </c>
      <c r="N704" s="2">
        <v>7.208812855</v>
      </c>
      <c r="O704" s="11">
        <v>2.886324405670171</v>
      </c>
      <c r="P704" s="2">
        <v>3.52631241</v>
      </c>
      <c r="U704" s="2">
        <v>2.5268323428220887</v>
      </c>
      <c r="V704" s="2">
        <v>2</v>
      </c>
      <c r="W704" s="2">
        <v>2</v>
      </c>
      <c r="X704" s="2">
        <v>0.140645489</v>
      </c>
      <c r="Y704" s="10">
        <v>9.9</v>
      </c>
      <c r="Z704" s="2">
        <v>0.290533170104027</v>
      </c>
      <c r="AA704" s="2">
        <v>0.0015671253204349589</v>
      </c>
    </row>
    <row r="705" spans="1:27" ht="15">
      <c r="A705" s="2" t="s">
        <v>83</v>
      </c>
      <c r="B705" s="2">
        <v>23</v>
      </c>
      <c r="C705" s="2" t="s">
        <v>92</v>
      </c>
      <c r="D705" s="2">
        <f t="shared" si="19"/>
        <v>2</v>
      </c>
      <c r="E705" s="2">
        <v>2001</v>
      </c>
      <c r="F705" s="2">
        <v>22.100007</v>
      </c>
      <c r="G705" s="2">
        <v>160508.0936</v>
      </c>
      <c r="H705" s="2">
        <v>7262.807367</v>
      </c>
      <c r="I705" s="2">
        <v>0.265009761</v>
      </c>
      <c r="K705" s="2">
        <v>20.65224605</v>
      </c>
      <c r="N705" s="2">
        <v>6.641454373</v>
      </c>
      <c r="O705" s="11">
        <v>3.2837066650390607</v>
      </c>
      <c r="P705" s="2">
        <v>3.545620107</v>
      </c>
      <c r="U705" s="2">
        <v>2.452712019201358</v>
      </c>
      <c r="V705" s="2">
        <v>2</v>
      </c>
      <c r="W705" s="2">
        <v>2</v>
      </c>
      <c r="X705" s="2">
        <v>0.150199965</v>
      </c>
      <c r="Z705" s="2">
        <v>0.31153555214405004</v>
      </c>
      <c r="AA705" s="2">
        <v>0.0012291669845579944</v>
      </c>
    </row>
    <row r="706" spans="1:27" ht="15">
      <c r="A706" s="2" t="s">
        <v>83</v>
      </c>
      <c r="B706" s="2">
        <v>23</v>
      </c>
      <c r="C706" s="2" t="s">
        <v>92</v>
      </c>
      <c r="D706" s="2">
        <f aca="true" t="shared" si="20" ref="D706:D769">IF(C706="Médio-alto",2,IF(C706="Alto",1,IF(C706="Médio-baixo",3,IF(C706="baixo",4,""))))</f>
        <v>2</v>
      </c>
      <c r="E706" s="2">
        <v>2002</v>
      </c>
      <c r="F706" s="2">
        <v>22.010781</v>
      </c>
      <c r="G706" s="2">
        <v>168657.1282</v>
      </c>
      <c r="H706" s="2">
        <v>7662.47814</v>
      </c>
      <c r="I706" s="2">
        <v>0.271188647</v>
      </c>
      <c r="J706" s="2">
        <v>25.909886582551344</v>
      </c>
      <c r="K706" s="2">
        <v>21.31281133</v>
      </c>
      <c r="N706" s="2">
        <v>6.818804186</v>
      </c>
      <c r="O706" s="11">
        <v>3.5225493907928485</v>
      </c>
      <c r="P706" s="2">
        <v>3.772985916</v>
      </c>
      <c r="Q706" s="2">
        <v>21.59029921</v>
      </c>
      <c r="R706" s="2">
        <v>41.54497255</v>
      </c>
      <c r="S706" s="2">
        <v>11.74065406</v>
      </c>
      <c r="T706" s="2">
        <v>42.61566242</v>
      </c>
      <c r="U706" s="2">
        <v>2.304669315096223</v>
      </c>
      <c r="V706" s="2">
        <v>2</v>
      </c>
      <c r="W706" s="2">
        <v>2</v>
      </c>
      <c r="X706" s="2">
        <v>0.143996432</v>
      </c>
      <c r="Z706" s="2">
        <v>0.344552919268608</v>
      </c>
      <c r="AA706" s="2">
        <v>0.021292954683303</v>
      </c>
    </row>
    <row r="707" spans="1:27" ht="15">
      <c r="A707" s="2" t="s">
        <v>83</v>
      </c>
      <c r="B707" s="2">
        <v>23</v>
      </c>
      <c r="C707" s="2" t="s">
        <v>92</v>
      </c>
      <c r="D707" s="2">
        <f t="shared" si="20"/>
        <v>2</v>
      </c>
      <c r="E707" s="2">
        <v>2003</v>
      </c>
      <c r="F707" s="2">
        <v>21.925307</v>
      </c>
      <c r="G707" s="2">
        <v>177489.2031</v>
      </c>
      <c r="H707" s="2">
        <v>8095.175276</v>
      </c>
      <c r="I707" s="2">
        <v>0.3027547</v>
      </c>
      <c r="J707" s="2">
        <v>23.510445617044244</v>
      </c>
      <c r="K707" s="2">
        <v>21.40715156</v>
      </c>
      <c r="L707" s="2">
        <v>18.15642773</v>
      </c>
      <c r="M707" s="2">
        <v>3.250723832</v>
      </c>
      <c r="N707" s="2">
        <v>10.11027252</v>
      </c>
      <c r="O707" s="11">
        <v>3.44267201423645</v>
      </c>
      <c r="P707" s="2">
        <v>4.52373427</v>
      </c>
      <c r="Q707" s="2">
        <v>21.98310432</v>
      </c>
      <c r="R707" s="2">
        <v>38.09827076</v>
      </c>
      <c r="S707" s="2">
        <v>12.27863817</v>
      </c>
      <c r="T707" s="2">
        <v>41.86783562</v>
      </c>
      <c r="U707" s="2">
        <v>2.101082685966437</v>
      </c>
      <c r="V707" s="2">
        <v>2</v>
      </c>
      <c r="W707" s="2">
        <v>2</v>
      </c>
      <c r="X707" s="2">
        <v>0.147481546</v>
      </c>
      <c r="Z707" s="2">
        <v>0.384402245283127</v>
      </c>
      <c r="AA707" s="2">
        <v>0.06765809655189603</v>
      </c>
    </row>
    <row r="708" spans="1:27" ht="15">
      <c r="A708" s="2" t="s">
        <v>83</v>
      </c>
      <c r="B708" s="2">
        <v>23</v>
      </c>
      <c r="C708" s="2" t="s">
        <v>92</v>
      </c>
      <c r="D708" s="2">
        <f t="shared" si="20"/>
        <v>2</v>
      </c>
      <c r="E708" s="2">
        <v>2004</v>
      </c>
      <c r="F708" s="2">
        <v>21.845264</v>
      </c>
      <c r="G708" s="2">
        <v>192558.475</v>
      </c>
      <c r="H708" s="2">
        <v>8814.655432</v>
      </c>
      <c r="I708" s="2">
        <v>0.136290714</v>
      </c>
      <c r="J708" s="2">
        <v>23.28624746238073</v>
      </c>
      <c r="K708" s="2">
        <v>21.63065396</v>
      </c>
      <c r="L708" s="2">
        <v>16.82326027</v>
      </c>
      <c r="M708" s="2">
        <v>4.807393692</v>
      </c>
      <c r="N708" s="2">
        <v>9.80750026</v>
      </c>
      <c r="O708" s="11">
        <v>3.290096282958979</v>
      </c>
      <c r="P708" s="2">
        <v>4.074738851</v>
      </c>
      <c r="Q708" s="2">
        <v>17.5384909</v>
      </c>
      <c r="R708" s="2">
        <v>37.24784643</v>
      </c>
      <c r="S708" s="2">
        <v>12.30174586</v>
      </c>
      <c r="T708" s="2">
        <v>44.87493422</v>
      </c>
      <c r="U708" s="2">
        <v>2.027018957302399</v>
      </c>
      <c r="V708" s="2">
        <v>3</v>
      </c>
      <c r="W708" s="2">
        <v>2</v>
      </c>
      <c r="X708" s="2">
        <v>0.197643682</v>
      </c>
      <c r="Z708" s="2">
        <v>0.516004115343094</v>
      </c>
      <c r="AA708" s="2">
        <v>0.12904715538024897</v>
      </c>
    </row>
    <row r="709" spans="1:27" ht="15">
      <c r="A709" s="2" t="s">
        <v>83</v>
      </c>
      <c r="B709" s="2">
        <v>23</v>
      </c>
      <c r="C709" s="2" t="s">
        <v>92</v>
      </c>
      <c r="D709" s="2">
        <f t="shared" si="20"/>
        <v>2</v>
      </c>
      <c r="E709" s="2">
        <v>2005</v>
      </c>
      <c r="F709" s="2">
        <v>21.771749</v>
      </c>
      <c r="G709" s="2">
        <v>200556.7231</v>
      </c>
      <c r="H709" s="2">
        <v>9211.787399</v>
      </c>
      <c r="I709" s="2">
        <v>0.250220865</v>
      </c>
      <c r="J709" s="2">
        <v>24.024418566620405</v>
      </c>
      <c r="K709" s="2">
        <v>23.02456681</v>
      </c>
      <c r="L709" s="2">
        <v>20.59266132</v>
      </c>
      <c r="M709" s="2">
        <v>2.431905488</v>
      </c>
      <c r="N709" s="2">
        <v>9.877341979</v>
      </c>
      <c r="O709" s="11">
        <v>3.4841330051422115</v>
      </c>
      <c r="P709" s="2">
        <v>4.422078763</v>
      </c>
      <c r="Q709" s="2">
        <v>21.16181441</v>
      </c>
      <c r="R709" s="2">
        <v>38.63456602</v>
      </c>
      <c r="S709" s="2">
        <v>12.20840833</v>
      </c>
      <c r="T709" s="2">
        <v>43.6547695</v>
      </c>
      <c r="U709" s="2">
        <v>1.9975711311589175</v>
      </c>
      <c r="V709" s="2">
        <v>2</v>
      </c>
      <c r="W709" s="2">
        <v>2</v>
      </c>
      <c r="X709" s="2">
        <v>0.18631269</v>
      </c>
      <c r="Y709" s="10">
        <v>10.06</v>
      </c>
      <c r="Z709" s="2">
        <v>0.49168349802494105</v>
      </c>
      <c r="AA709" s="2">
        <v>0.034126937389373</v>
      </c>
    </row>
    <row r="710" spans="1:27" ht="15">
      <c r="A710" s="2" t="s">
        <v>83</v>
      </c>
      <c r="B710" s="2">
        <v>23</v>
      </c>
      <c r="C710" s="2" t="s">
        <v>92</v>
      </c>
      <c r="D710" s="2">
        <f t="shared" si="20"/>
        <v>2</v>
      </c>
      <c r="E710" s="2">
        <v>2006</v>
      </c>
      <c r="F710" s="2">
        <v>21.705175</v>
      </c>
      <c r="G710" s="2">
        <v>216350.1077</v>
      </c>
      <c r="H710" s="2">
        <v>9967.67396</v>
      </c>
      <c r="I710" s="2">
        <v>0.236218214</v>
      </c>
      <c r="J710" s="2">
        <v>25.30876589757234</v>
      </c>
      <c r="K710" s="2">
        <v>23.53755402</v>
      </c>
      <c r="L710" s="2">
        <v>18.52344959</v>
      </c>
      <c r="M710" s="2">
        <v>5.01410443</v>
      </c>
      <c r="N710" s="2">
        <v>12.92586431</v>
      </c>
      <c r="O710" s="11">
        <v>4.041619512493435</v>
      </c>
      <c r="P710" s="2">
        <v>4.05831297</v>
      </c>
      <c r="Q710" s="2">
        <v>16.9300723</v>
      </c>
      <c r="R710" s="2">
        <v>41.26532125</v>
      </c>
      <c r="S710" s="2">
        <v>11.37556847</v>
      </c>
      <c r="T710" s="2">
        <v>50.11089274</v>
      </c>
      <c r="U710" s="2">
        <v>1.8357039187227868</v>
      </c>
      <c r="V710" s="2">
        <v>2</v>
      </c>
      <c r="W710" s="2">
        <v>2</v>
      </c>
      <c r="X710" s="2">
        <v>0.222756356</v>
      </c>
      <c r="Z710" s="2">
        <v>0.50677777826786</v>
      </c>
      <c r="AA710" s="2">
        <v>0.04965442419052202</v>
      </c>
    </row>
    <row r="711" spans="1:27" ht="15">
      <c r="A711" s="2" t="s">
        <v>83</v>
      </c>
      <c r="B711" s="2">
        <v>23</v>
      </c>
      <c r="C711" s="2" t="s">
        <v>92</v>
      </c>
      <c r="D711" s="2">
        <f t="shared" si="20"/>
        <v>2</v>
      </c>
      <c r="E711" s="2">
        <v>2007</v>
      </c>
      <c r="F711" s="2">
        <v>21.644886</v>
      </c>
      <c r="G711" s="2">
        <v>230017.2902</v>
      </c>
      <c r="H711" s="2">
        <v>10626.8654</v>
      </c>
      <c r="I711" s="2">
        <v>0.232839853</v>
      </c>
      <c r="J711" s="2">
        <v>26.315646312095968</v>
      </c>
      <c r="K711" s="2">
        <v>28.78971765</v>
      </c>
      <c r="L711" s="2">
        <v>25.41737053</v>
      </c>
      <c r="M711" s="2">
        <v>3.372347121</v>
      </c>
      <c r="N711" s="2">
        <v>13.2279779</v>
      </c>
      <c r="O711" s="11">
        <v>4.605030292372417</v>
      </c>
      <c r="P711" s="2">
        <v>4.302045063</v>
      </c>
      <c r="Q711" s="2">
        <v>15.03165745</v>
      </c>
      <c r="R711" s="2">
        <v>40.37374769</v>
      </c>
      <c r="S711" s="2">
        <v>11.81109504</v>
      </c>
      <c r="T711" s="2">
        <v>50.04759766</v>
      </c>
      <c r="U711" s="2">
        <v>1.5403568404514472</v>
      </c>
      <c r="V711" s="2">
        <v>2</v>
      </c>
      <c r="W711" s="2">
        <v>2</v>
      </c>
      <c r="X711" s="2">
        <v>0.280369371</v>
      </c>
      <c r="Z711" s="2">
        <v>0.572530865669251</v>
      </c>
      <c r="AA711" s="2">
        <v>0.13230347633361805</v>
      </c>
    </row>
    <row r="712" spans="1:27" ht="15">
      <c r="A712" s="2" t="s">
        <v>83</v>
      </c>
      <c r="B712" s="2">
        <v>23</v>
      </c>
      <c r="C712" s="2" t="s">
        <v>92</v>
      </c>
      <c r="D712" s="2">
        <f t="shared" si="20"/>
        <v>2</v>
      </c>
      <c r="E712" s="2">
        <v>2008</v>
      </c>
      <c r="F712" s="2">
        <v>21.589544</v>
      </c>
      <c r="G712" s="2">
        <v>246920.7559</v>
      </c>
      <c r="H712" s="2">
        <v>11437.05286</v>
      </c>
      <c r="I712" s="2">
        <v>0.238701552</v>
      </c>
      <c r="J712" s="2">
        <v>33.06681632010608</v>
      </c>
      <c r="K712" s="2">
        <v>31.91750534</v>
      </c>
      <c r="L712" s="2">
        <v>25.32335341</v>
      </c>
      <c r="M712" s="2">
        <v>6.594151933</v>
      </c>
      <c r="N712" s="2">
        <v>16.9271226</v>
      </c>
      <c r="O712" s="11">
        <v>3.259156399858487</v>
      </c>
      <c r="P712" s="2">
        <v>4.456537789</v>
      </c>
      <c r="Q712" s="2">
        <v>13.43585409</v>
      </c>
      <c r="R712" s="2">
        <v>32.89039856</v>
      </c>
      <c r="S712" s="2">
        <v>17.51470274</v>
      </c>
      <c r="T712" s="2">
        <v>60.17018071</v>
      </c>
      <c r="U712" s="2">
        <v>1.4684282106081212</v>
      </c>
      <c r="V712" s="2">
        <v>2</v>
      </c>
      <c r="W712" s="2">
        <v>2</v>
      </c>
      <c r="X712" s="2">
        <v>0.286358654</v>
      </c>
      <c r="Z712" s="2">
        <v>0.551952943205834</v>
      </c>
      <c r="AA712" s="2">
        <v>0.03325742483138994</v>
      </c>
    </row>
    <row r="713" spans="1:27" ht="15">
      <c r="A713" s="2" t="s">
        <v>83</v>
      </c>
      <c r="B713" s="2">
        <v>23</v>
      </c>
      <c r="C713" s="2" t="s">
        <v>92</v>
      </c>
      <c r="D713" s="2">
        <f t="shared" si="20"/>
        <v>2</v>
      </c>
      <c r="E713" s="2">
        <v>2009</v>
      </c>
      <c r="F713" s="2">
        <v>21.537219</v>
      </c>
      <c r="G713" s="2">
        <v>230683.2638</v>
      </c>
      <c r="H713" s="2">
        <v>10710.9123</v>
      </c>
      <c r="I713" s="2">
        <v>0.272445977</v>
      </c>
      <c r="J713" s="2">
        <v>44.71256246578537</v>
      </c>
      <c r="K713" s="2">
        <v>24.43270276</v>
      </c>
      <c r="L713" s="2">
        <v>18.49285847</v>
      </c>
      <c r="M713" s="2">
        <v>5.939844283</v>
      </c>
      <c r="N713" s="2">
        <v>18.53847452</v>
      </c>
      <c r="O713" s="2">
        <v>4.23975</v>
      </c>
      <c r="P713" s="2">
        <v>4.448742206</v>
      </c>
      <c r="Q713" s="2">
        <v>14.32402307</v>
      </c>
      <c r="R713" s="2">
        <v>32.59656385</v>
      </c>
      <c r="S713" s="2">
        <v>16.33998748</v>
      </c>
      <c r="T713" s="2">
        <v>50.23240108</v>
      </c>
      <c r="U713" s="2">
        <v>1.3539146991835007</v>
      </c>
      <c r="V713" s="2">
        <v>2</v>
      </c>
      <c r="W713" s="2">
        <v>2</v>
      </c>
      <c r="X713" s="2">
        <v>0.229681477</v>
      </c>
      <c r="Z713" s="2">
        <v>0.43292798101901997</v>
      </c>
      <c r="AA713" s="2">
        <v>0.13693952560424794</v>
      </c>
    </row>
    <row r="714" spans="1:27" ht="15">
      <c r="A714" s="2" t="s">
        <v>83</v>
      </c>
      <c r="B714" s="2">
        <v>23</v>
      </c>
      <c r="C714" s="2" t="s">
        <v>92</v>
      </c>
      <c r="D714" s="2">
        <f t="shared" si="20"/>
        <v>2</v>
      </c>
      <c r="E714" s="2">
        <v>2010</v>
      </c>
      <c r="F714" s="2">
        <v>21.486371</v>
      </c>
      <c r="G714" s="2">
        <v>226879.2808</v>
      </c>
      <c r="H714" s="2">
        <v>10559.21825</v>
      </c>
      <c r="I714" s="2">
        <v>0.260252327</v>
      </c>
      <c r="J714" s="2">
        <v>40.44501418497888</v>
      </c>
      <c r="K714" s="2">
        <v>24.71328161</v>
      </c>
      <c r="L714" s="2">
        <v>18.21027689</v>
      </c>
      <c r="M714" s="2">
        <v>6.503004717</v>
      </c>
      <c r="N714" s="2">
        <v>7.132991772</v>
      </c>
      <c r="P714" s="2">
        <v>4.777780112</v>
      </c>
      <c r="Q714" s="2">
        <v>15.27160261</v>
      </c>
      <c r="R714" s="2">
        <v>29.90326149</v>
      </c>
      <c r="S714" s="2">
        <v>16.82419856</v>
      </c>
      <c r="T714" s="2">
        <v>55.41936306</v>
      </c>
      <c r="U714" s="2">
        <v>1.2660081769234015</v>
      </c>
      <c r="V714" s="2">
        <v>2</v>
      </c>
      <c r="W714" s="2">
        <v>2</v>
      </c>
      <c r="X714" s="2">
        <v>0.22290048</v>
      </c>
      <c r="Y714" s="10">
        <v>10.34</v>
      </c>
      <c r="Z714" s="2">
        <v>0.51534803211689</v>
      </c>
      <c r="AA714" s="2">
        <v>0.007390975952148104</v>
      </c>
    </row>
    <row r="715" spans="1:26" ht="15">
      <c r="A715" s="2" t="s">
        <v>84</v>
      </c>
      <c r="B715" s="2">
        <v>24</v>
      </c>
      <c r="C715" s="2" t="s">
        <v>91</v>
      </c>
      <c r="D715" s="2">
        <f t="shared" si="20"/>
        <v>3</v>
      </c>
      <c r="E715" s="2">
        <v>1980</v>
      </c>
      <c r="F715" s="2">
        <v>15.082771</v>
      </c>
      <c r="G715" s="2">
        <v>22198.87864</v>
      </c>
      <c r="H715" s="2">
        <v>1471.803732</v>
      </c>
      <c r="I715" s="2">
        <v>0.109977908</v>
      </c>
      <c r="K715" s="2">
        <v>31.33314293</v>
      </c>
      <c r="L715" s="2">
        <v>24.25481383</v>
      </c>
      <c r="M715" s="2">
        <v>7.078329099</v>
      </c>
      <c r="N715" s="2">
        <v>8.545402618</v>
      </c>
      <c r="O715" s="11">
        <v>2.70416522026062</v>
      </c>
      <c r="V715" s="2">
        <v>2</v>
      </c>
      <c r="W715" s="2">
        <v>3</v>
      </c>
      <c r="X715" s="2">
        <v>0.194025442</v>
      </c>
      <c r="Y715" s="10">
        <v>5.35</v>
      </c>
      <c r="Z715" s="2">
        <v>0.2472806572914128</v>
      </c>
    </row>
    <row r="716" spans="1:27" ht="15">
      <c r="A716" s="2" t="s">
        <v>84</v>
      </c>
      <c r="B716" s="2">
        <v>24</v>
      </c>
      <c r="C716" s="2" t="s">
        <v>91</v>
      </c>
      <c r="D716" s="2">
        <f t="shared" si="20"/>
        <v>3</v>
      </c>
      <c r="E716" s="2">
        <v>1981</v>
      </c>
      <c r="F716" s="2">
        <v>15.317817</v>
      </c>
      <c r="G716" s="2">
        <v>23430.43464</v>
      </c>
      <c r="H716" s="2">
        <v>1529.6197</v>
      </c>
      <c r="I716" s="2">
        <v>0.117703028</v>
      </c>
      <c r="K716" s="2">
        <v>27.38544791</v>
      </c>
      <c r="L716" s="2">
        <v>22.53161579</v>
      </c>
      <c r="M716" s="2">
        <v>4.853832128</v>
      </c>
      <c r="N716" s="2">
        <v>7.423092759</v>
      </c>
      <c r="O716" s="11">
        <v>2.47872533896629</v>
      </c>
      <c r="V716" s="2">
        <v>2</v>
      </c>
      <c r="W716" s="2">
        <v>3</v>
      </c>
      <c r="X716" s="2">
        <v>0.206970125</v>
      </c>
      <c r="Z716" s="2">
        <v>0.22252175956964448</v>
      </c>
      <c r="AA716" s="2">
        <v>0.010297968983650013</v>
      </c>
    </row>
    <row r="717" spans="1:27" ht="15">
      <c r="A717" s="2" t="s">
        <v>84</v>
      </c>
      <c r="B717" s="2">
        <v>24</v>
      </c>
      <c r="C717" s="2" t="s">
        <v>91</v>
      </c>
      <c r="D717" s="2">
        <f t="shared" si="20"/>
        <v>3</v>
      </c>
      <c r="E717" s="2">
        <v>1982</v>
      </c>
      <c r="F717" s="2">
        <v>15.544043</v>
      </c>
      <c r="G717" s="2">
        <v>24645.45505</v>
      </c>
      <c r="H717" s="2">
        <v>1585.524117</v>
      </c>
      <c r="I717" s="2">
        <v>0.161461815</v>
      </c>
      <c r="K717" s="2">
        <v>30.51149761</v>
      </c>
      <c r="L717" s="2">
        <v>25.60813398</v>
      </c>
      <c r="M717" s="2">
        <v>4.903363631</v>
      </c>
      <c r="N717" s="2">
        <v>8.305286281</v>
      </c>
      <c r="O717" s="11">
        <v>2.526462571244245</v>
      </c>
      <c r="V717" s="2">
        <v>2</v>
      </c>
      <c r="W717" s="2">
        <v>3</v>
      </c>
      <c r="X717" s="2">
        <v>0.226075515</v>
      </c>
      <c r="Z717" s="2">
        <v>0.2257995009422301</v>
      </c>
      <c r="AA717" s="2">
        <v>0.008234784007072005</v>
      </c>
    </row>
    <row r="718" spans="1:27" ht="15">
      <c r="A718" s="2" t="s">
        <v>84</v>
      </c>
      <c r="B718" s="2">
        <v>24</v>
      </c>
      <c r="C718" s="2" t="s">
        <v>91</v>
      </c>
      <c r="D718" s="2">
        <f t="shared" si="20"/>
        <v>3</v>
      </c>
      <c r="E718" s="2">
        <v>1983</v>
      </c>
      <c r="F718" s="2">
        <v>15.765034</v>
      </c>
      <c r="G718" s="2">
        <v>25816.77873</v>
      </c>
      <c r="H718" s="2">
        <v>1637.597402</v>
      </c>
      <c r="I718" s="2">
        <v>0.177132502</v>
      </c>
      <c r="K718" s="2">
        <v>29.06390572</v>
      </c>
      <c r="L718" s="2">
        <v>24.16016316</v>
      </c>
      <c r="M718" s="2">
        <v>4.903742568</v>
      </c>
      <c r="N718" s="2">
        <v>8.132334438</v>
      </c>
      <c r="O718" s="11">
        <v>2.5833674669744386</v>
      </c>
      <c r="V718" s="2">
        <v>3</v>
      </c>
      <c r="W718" s="2">
        <v>4</v>
      </c>
      <c r="X718" s="2">
        <v>0.22828874</v>
      </c>
      <c r="Z718" s="2">
        <v>0.2181773930788043</v>
      </c>
      <c r="AA718" s="2">
        <v>0.0065708309412000065</v>
      </c>
    </row>
    <row r="719" spans="1:27" ht="15">
      <c r="A719" s="2" t="s">
        <v>84</v>
      </c>
      <c r="B719" s="2">
        <v>24</v>
      </c>
      <c r="C719" s="2" t="s">
        <v>91</v>
      </c>
      <c r="D719" s="2">
        <f t="shared" si="20"/>
        <v>3</v>
      </c>
      <c r="E719" s="2">
        <v>1984</v>
      </c>
      <c r="F719" s="2">
        <v>15.98602</v>
      </c>
      <c r="G719" s="2">
        <v>27120.89015</v>
      </c>
      <c r="H719" s="2">
        <v>1696.537985</v>
      </c>
      <c r="I719" s="2">
        <v>0.214912131</v>
      </c>
      <c r="K719" s="2">
        <v>25.72944987</v>
      </c>
      <c r="L719" s="2">
        <v>21.12770414</v>
      </c>
      <c r="M719" s="2">
        <v>4.601745736</v>
      </c>
      <c r="N719" s="2">
        <v>7.762803585</v>
      </c>
      <c r="O719" s="11">
        <v>2.5213593079135648</v>
      </c>
      <c r="V719" s="2">
        <v>3</v>
      </c>
      <c r="W719" s="2">
        <v>4</v>
      </c>
      <c r="X719" s="2">
        <v>0.224872053</v>
      </c>
      <c r="Z719" s="2">
        <v>0.23744930326938601</v>
      </c>
      <c r="AA719" s="2">
        <v>0.009624049067498003</v>
      </c>
    </row>
    <row r="720" spans="1:27" ht="15">
      <c r="A720" s="2" t="s">
        <v>84</v>
      </c>
      <c r="B720" s="2">
        <v>24</v>
      </c>
      <c r="C720" s="2" t="s">
        <v>91</v>
      </c>
      <c r="D720" s="2">
        <f t="shared" si="20"/>
        <v>3</v>
      </c>
      <c r="E720" s="2">
        <v>1985</v>
      </c>
      <c r="F720" s="2">
        <v>16.210466</v>
      </c>
      <c r="G720" s="2">
        <v>28481.46151</v>
      </c>
      <c r="H720" s="2">
        <v>1756.979813</v>
      </c>
      <c r="I720" s="2">
        <v>0.319911748</v>
      </c>
      <c r="K720" s="2">
        <v>23.68406467</v>
      </c>
      <c r="L720" s="2">
        <v>18.90069284</v>
      </c>
      <c r="M720" s="2">
        <v>4.783371824</v>
      </c>
      <c r="N720" s="2">
        <v>10.22263279</v>
      </c>
      <c r="O720" s="11">
        <v>2.5761356353759792</v>
      </c>
      <c r="V720" s="2">
        <v>3</v>
      </c>
      <c r="W720" s="2">
        <v>4</v>
      </c>
      <c r="X720" s="2">
        <v>0.21890083</v>
      </c>
      <c r="Y720" s="10">
        <v>5.85</v>
      </c>
      <c r="Z720" s="2">
        <v>0.1962532624602315</v>
      </c>
      <c r="AA720" s="2">
        <v>0.02244052290916501</v>
      </c>
    </row>
    <row r="721" spans="1:27" ht="15">
      <c r="A721" s="2" t="s">
        <v>84</v>
      </c>
      <c r="B721" s="2">
        <v>24</v>
      </c>
      <c r="C721" s="2" t="s">
        <v>91</v>
      </c>
      <c r="D721" s="2">
        <f t="shared" si="20"/>
        <v>3</v>
      </c>
      <c r="E721" s="2">
        <v>1986</v>
      </c>
      <c r="F721" s="2">
        <v>16.439169</v>
      </c>
      <c r="G721" s="2">
        <v>29698.68247</v>
      </c>
      <c r="H721" s="2">
        <v>1806.58052</v>
      </c>
      <c r="I721" s="2">
        <v>0.34941256</v>
      </c>
      <c r="K721" s="2">
        <v>23.58336026</v>
      </c>
      <c r="L721" s="2">
        <v>18.21545182</v>
      </c>
      <c r="M721" s="2">
        <v>5.367908444</v>
      </c>
      <c r="N721" s="2">
        <v>10.29675608</v>
      </c>
      <c r="O721" s="11">
        <v>2.951415574924633</v>
      </c>
      <c r="V721" s="2">
        <v>3</v>
      </c>
      <c r="W721" s="2">
        <v>4</v>
      </c>
      <c r="X721" s="2">
        <v>0.19157204</v>
      </c>
      <c r="Z721" s="2">
        <v>0.1601234972476959</v>
      </c>
      <c r="AA721" s="2">
        <v>0.002969533205031988</v>
      </c>
    </row>
    <row r="722" spans="1:27" ht="15">
      <c r="A722" s="2" t="s">
        <v>84</v>
      </c>
      <c r="B722" s="2">
        <v>24</v>
      </c>
      <c r="C722" s="2" t="s">
        <v>91</v>
      </c>
      <c r="D722" s="2">
        <f t="shared" si="20"/>
        <v>3</v>
      </c>
      <c r="E722" s="2">
        <v>1987</v>
      </c>
      <c r="F722" s="2">
        <v>16.669911</v>
      </c>
      <c r="G722" s="2">
        <v>30180.28953</v>
      </c>
      <c r="H722" s="2">
        <v>1810.464947</v>
      </c>
      <c r="I722" s="2">
        <v>0.347113013</v>
      </c>
      <c r="K722" s="2">
        <v>23.25706704</v>
      </c>
      <c r="L722" s="2">
        <v>17.55564931</v>
      </c>
      <c r="M722" s="2">
        <v>5.701417729</v>
      </c>
      <c r="N722" s="2">
        <v>9.931731419</v>
      </c>
      <c r="O722" s="11">
        <v>2.793677144103414</v>
      </c>
      <c r="V722" s="2">
        <v>3</v>
      </c>
      <c r="W722" s="2">
        <v>4</v>
      </c>
      <c r="X722" s="2">
        <v>0.196227461</v>
      </c>
      <c r="Z722" s="2">
        <v>0.1575830057263375</v>
      </c>
      <c r="AA722" s="2">
        <v>0.00017772614955899324</v>
      </c>
    </row>
    <row r="723" spans="1:27" ht="15">
      <c r="A723" s="2" t="s">
        <v>84</v>
      </c>
      <c r="B723" s="2">
        <v>24</v>
      </c>
      <c r="C723" s="2" t="s">
        <v>91</v>
      </c>
      <c r="D723" s="2">
        <f t="shared" si="20"/>
        <v>3</v>
      </c>
      <c r="E723" s="2">
        <v>1988</v>
      </c>
      <c r="F723" s="2">
        <v>16.899425</v>
      </c>
      <c r="G723" s="2">
        <v>31019.01513</v>
      </c>
      <c r="H723" s="2">
        <v>1835.507133</v>
      </c>
      <c r="I723" s="2">
        <v>0.343803376</v>
      </c>
      <c r="K723" s="2">
        <v>22.50677983</v>
      </c>
      <c r="L723" s="2">
        <v>16.7382941</v>
      </c>
      <c r="M723" s="2">
        <v>5.768485733</v>
      </c>
      <c r="N723" s="2">
        <v>9.842689948</v>
      </c>
      <c r="O723" s="11">
        <v>2.5201294246697628</v>
      </c>
      <c r="U723" s="2">
        <v>2.3875809750340116</v>
      </c>
      <c r="V723" s="2">
        <v>3</v>
      </c>
      <c r="W723" s="2">
        <v>4</v>
      </c>
      <c r="X723" s="2">
        <v>0.176767632</v>
      </c>
      <c r="Z723" s="2">
        <v>0.15695122629404068</v>
      </c>
      <c r="AA723" s="2">
        <v>0.007831603288650013</v>
      </c>
    </row>
    <row r="724" spans="1:27" ht="15">
      <c r="A724" s="2" t="s">
        <v>84</v>
      </c>
      <c r="B724" s="2">
        <v>24</v>
      </c>
      <c r="C724" s="2" t="s">
        <v>91</v>
      </c>
      <c r="D724" s="2">
        <f t="shared" si="20"/>
        <v>3</v>
      </c>
      <c r="E724" s="2">
        <v>1989</v>
      </c>
      <c r="F724" s="2">
        <v>17.123045</v>
      </c>
      <c r="G724" s="2">
        <v>31631.39799</v>
      </c>
      <c r="H724" s="2">
        <v>1847.299822</v>
      </c>
      <c r="I724" s="2">
        <v>0.320098072</v>
      </c>
      <c r="K724" s="2">
        <v>21.53669643</v>
      </c>
      <c r="L724" s="2">
        <v>15.85725572</v>
      </c>
      <c r="M724" s="2">
        <v>5.67944071</v>
      </c>
      <c r="N724" s="2">
        <v>10.48469378</v>
      </c>
      <c r="O724" s="11">
        <v>2.6971997824994163</v>
      </c>
      <c r="U724" s="2">
        <v>1.7864870122394212</v>
      </c>
      <c r="V724" s="2">
        <v>4</v>
      </c>
      <c r="W724" s="2">
        <v>5</v>
      </c>
      <c r="X724" s="2">
        <v>0.161685348</v>
      </c>
      <c r="Z724" s="2">
        <v>0.1462768241763115</v>
      </c>
      <c r="AA724" s="2">
        <v>0.006108626723289018</v>
      </c>
    </row>
    <row r="725" spans="1:27" ht="15">
      <c r="A725" s="2" t="s">
        <v>84</v>
      </c>
      <c r="B725" s="2">
        <v>24</v>
      </c>
      <c r="C725" s="2" t="s">
        <v>91</v>
      </c>
      <c r="D725" s="2">
        <f t="shared" si="20"/>
        <v>3</v>
      </c>
      <c r="E725" s="2">
        <v>1990</v>
      </c>
      <c r="F725" s="2">
        <v>17.337048</v>
      </c>
      <c r="G725" s="2">
        <v>33604.98094</v>
      </c>
      <c r="H725" s="2">
        <v>1938.3335</v>
      </c>
      <c r="I725" s="2">
        <v>0.308502764</v>
      </c>
      <c r="J725" s="2">
        <v>24.636091291052384</v>
      </c>
      <c r="K725" s="2">
        <v>21.88331303</v>
      </c>
      <c r="L725" s="2">
        <v>17.99654427</v>
      </c>
      <c r="M725" s="2">
        <v>3.886768764</v>
      </c>
      <c r="N725" s="2">
        <v>9.759652438</v>
      </c>
      <c r="O725" s="11">
        <v>2.679134607315061</v>
      </c>
      <c r="Q725" s="2">
        <v>18.18858404</v>
      </c>
      <c r="R725" s="2">
        <v>0.512565248</v>
      </c>
      <c r="S725" s="2">
        <v>19.02083385</v>
      </c>
      <c r="T725" s="2">
        <v>27.6102176</v>
      </c>
      <c r="U725" s="2">
        <v>2.3307560351042937</v>
      </c>
      <c r="V725" s="2">
        <v>4</v>
      </c>
      <c r="W725" s="2">
        <v>5</v>
      </c>
      <c r="X725" s="2">
        <v>0.156208798</v>
      </c>
      <c r="Y725" s="10">
        <v>6.49</v>
      </c>
      <c r="Z725" s="2">
        <v>0.1734404712915421</v>
      </c>
      <c r="AA725" s="2">
        <v>0.020525276660918995</v>
      </c>
    </row>
    <row r="726" spans="1:27" ht="15">
      <c r="A726" s="2" t="s">
        <v>84</v>
      </c>
      <c r="B726" s="2">
        <v>24</v>
      </c>
      <c r="C726" s="2" t="s">
        <v>91</v>
      </c>
      <c r="D726" s="2">
        <f t="shared" si="20"/>
        <v>3</v>
      </c>
      <c r="E726" s="2">
        <v>1991</v>
      </c>
      <c r="F726" s="2">
        <v>17.542866</v>
      </c>
      <c r="G726" s="2">
        <v>35225.06102</v>
      </c>
      <c r="H726" s="2">
        <v>2007.942204</v>
      </c>
      <c r="I726" s="2">
        <v>0.327141047</v>
      </c>
      <c r="J726" s="2">
        <v>25.510749439364034</v>
      </c>
      <c r="K726" s="2">
        <v>22.61504787</v>
      </c>
      <c r="L726" s="2">
        <v>18.36146584</v>
      </c>
      <c r="M726" s="2">
        <v>4.253582027</v>
      </c>
      <c r="N726" s="2">
        <v>9.83845627</v>
      </c>
      <c r="O726" s="11">
        <v>2.80453057321358</v>
      </c>
      <c r="Q726" s="2">
        <v>18.80553333</v>
      </c>
      <c r="R726" s="2">
        <v>0.463836198</v>
      </c>
      <c r="S726" s="2">
        <v>18.30479797</v>
      </c>
      <c r="T726" s="2">
        <v>28.5141281</v>
      </c>
      <c r="U726" s="2">
        <v>3.0885334837314855</v>
      </c>
      <c r="V726" s="2">
        <v>4</v>
      </c>
      <c r="W726" s="2">
        <v>5</v>
      </c>
      <c r="X726" s="2">
        <v>0.162639856</v>
      </c>
      <c r="Z726" s="2">
        <v>0.1851482614874841</v>
      </c>
      <c r="AA726" s="2">
        <v>0.019875362515450024</v>
      </c>
    </row>
    <row r="727" spans="1:27" ht="15">
      <c r="A727" s="2" t="s">
        <v>84</v>
      </c>
      <c r="B727" s="2">
        <v>24</v>
      </c>
      <c r="C727" s="2" t="s">
        <v>91</v>
      </c>
      <c r="D727" s="2">
        <f t="shared" si="20"/>
        <v>3</v>
      </c>
      <c r="E727" s="2">
        <v>1992</v>
      </c>
      <c r="F727" s="2">
        <v>17.740936</v>
      </c>
      <c r="G727" s="2">
        <v>36767.55146</v>
      </c>
      <c r="H727" s="2">
        <v>2072.469652</v>
      </c>
      <c r="I727" s="2">
        <v>0.307994187</v>
      </c>
      <c r="J727" s="2">
        <v>23.979796982244764</v>
      </c>
      <c r="K727" s="2">
        <v>23.52292473</v>
      </c>
      <c r="L727" s="2">
        <v>20.31752974</v>
      </c>
      <c r="M727" s="2">
        <v>3.205394996</v>
      </c>
      <c r="N727" s="2">
        <v>9.634055441</v>
      </c>
      <c r="O727" s="11">
        <v>3.056448757572526</v>
      </c>
      <c r="Q727" s="2">
        <v>18.53072111</v>
      </c>
      <c r="R727" s="2">
        <v>0.481658692</v>
      </c>
      <c r="S727" s="2">
        <v>17.95345687</v>
      </c>
      <c r="T727" s="2">
        <v>24.5915946</v>
      </c>
      <c r="U727" s="2">
        <v>3.3624668749985305</v>
      </c>
      <c r="V727" s="2">
        <v>4</v>
      </c>
      <c r="W727" s="2">
        <v>5</v>
      </c>
      <c r="X727" s="2">
        <v>0.163162932</v>
      </c>
      <c r="Z727" s="2">
        <v>0.20361851900816008</v>
      </c>
      <c r="AA727" s="2">
        <v>0.00019806623458798467</v>
      </c>
    </row>
    <row r="728" spans="1:27" ht="15">
      <c r="A728" s="2" t="s">
        <v>84</v>
      </c>
      <c r="B728" s="2">
        <v>24</v>
      </c>
      <c r="C728" s="2" t="s">
        <v>91</v>
      </c>
      <c r="D728" s="2">
        <f t="shared" si="20"/>
        <v>3</v>
      </c>
      <c r="E728" s="2">
        <v>1993</v>
      </c>
      <c r="F728" s="2">
        <v>17.925624</v>
      </c>
      <c r="G728" s="2">
        <v>39310.25055</v>
      </c>
      <c r="H728" s="2">
        <v>2192.964136</v>
      </c>
      <c r="I728" s="2">
        <v>0.295688301</v>
      </c>
      <c r="J728" s="2">
        <v>22.838869816740566</v>
      </c>
      <c r="K728" s="2">
        <v>25.19692132</v>
      </c>
      <c r="L728" s="2">
        <v>21.07933902</v>
      </c>
      <c r="M728" s="2">
        <v>4.117582297</v>
      </c>
      <c r="N728" s="2">
        <v>9.166174572</v>
      </c>
      <c r="O728" s="11">
        <v>2.7083249491160855</v>
      </c>
      <c r="Q728" s="2">
        <v>16.82808186</v>
      </c>
      <c r="R728" s="2">
        <v>0.587141139</v>
      </c>
      <c r="S728" s="2">
        <v>17.4699989</v>
      </c>
      <c r="T728" s="2">
        <v>24.48310618</v>
      </c>
      <c r="U728" s="2">
        <v>3.4229779908520412</v>
      </c>
      <c r="V728" s="2">
        <v>4</v>
      </c>
      <c r="W728" s="2">
        <v>5</v>
      </c>
      <c r="X728" s="2">
        <v>0.175645202</v>
      </c>
      <c r="Z728" s="2">
        <v>0.2192338928580284</v>
      </c>
      <c r="AA728" s="2">
        <v>0.0014781951904299928</v>
      </c>
    </row>
    <row r="729" spans="1:27" ht="15">
      <c r="A729" s="2" t="s">
        <v>84</v>
      </c>
      <c r="B729" s="2">
        <v>24</v>
      </c>
      <c r="C729" s="2" t="s">
        <v>91</v>
      </c>
      <c r="D729" s="2">
        <f t="shared" si="20"/>
        <v>3</v>
      </c>
      <c r="E729" s="2">
        <v>1994</v>
      </c>
      <c r="F729" s="2">
        <v>18.08972</v>
      </c>
      <c r="G729" s="2">
        <v>41530.96322</v>
      </c>
      <c r="H729" s="2">
        <v>2295.832286</v>
      </c>
      <c r="I729" s="2">
        <v>0.287373573</v>
      </c>
      <c r="J729" s="2">
        <v>24.3020010913788</v>
      </c>
      <c r="K729" s="2">
        <v>26.63862238</v>
      </c>
      <c r="L729" s="2">
        <v>23.5974401</v>
      </c>
      <c r="M729" s="2">
        <v>3.041182281</v>
      </c>
      <c r="N729" s="2">
        <v>9.670790421</v>
      </c>
      <c r="O729" s="11">
        <v>2.9752766061001297</v>
      </c>
      <c r="Q729" s="2">
        <v>18.04247881</v>
      </c>
      <c r="R729" s="2">
        <v>0.607802528</v>
      </c>
      <c r="S729" s="2">
        <v>17.16797563</v>
      </c>
      <c r="T729" s="2">
        <v>25.09717258</v>
      </c>
      <c r="U729" s="2">
        <v>3.7300288041113205</v>
      </c>
      <c r="V729" s="2">
        <v>4</v>
      </c>
      <c r="W729" s="2">
        <v>5</v>
      </c>
      <c r="X729" s="2">
        <v>0.164668962</v>
      </c>
      <c r="Z729" s="2">
        <v>0.230862736701965</v>
      </c>
      <c r="AA729" s="2">
        <v>0.013926267623902006</v>
      </c>
    </row>
    <row r="730" spans="1:27" ht="15">
      <c r="A730" s="2" t="s">
        <v>84</v>
      </c>
      <c r="B730" s="2">
        <v>24</v>
      </c>
      <c r="C730" s="2" t="s">
        <v>91</v>
      </c>
      <c r="D730" s="2">
        <f t="shared" si="20"/>
        <v>3</v>
      </c>
      <c r="E730" s="2">
        <v>1995</v>
      </c>
      <c r="F730" s="2">
        <v>18.229498</v>
      </c>
      <c r="G730" s="2">
        <v>43827.36278</v>
      </c>
      <c r="H730" s="2">
        <v>2404.200202</v>
      </c>
      <c r="I730" s="2">
        <v>0.309611112</v>
      </c>
      <c r="J730" s="2">
        <v>25.95077361734245</v>
      </c>
      <c r="K730" s="2">
        <v>25.58882373</v>
      </c>
      <c r="L730" s="2">
        <v>22.05543209</v>
      </c>
      <c r="M730" s="2">
        <v>3.533391637</v>
      </c>
      <c r="N730" s="2">
        <v>11.47158012</v>
      </c>
      <c r="O730" s="11">
        <v>3.00761342048645</v>
      </c>
      <c r="P730" s="2">
        <v>1.603541329</v>
      </c>
      <c r="Q730" s="2">
        <v>23.392886</v>
      </c>
      <c r="R730" s="2">
        <v>0.568224866</v>
      </c>
      <c r="S730" s="2">
        <v>17.75201716</v>
      </c>
      <c r="T730" s="2">
        <v>23.98321908</v>
      </c>
      <c r="U730" s="2">
        <v>5.855291925986714</v>
      </c>
      <c r="V730" s="2">
        <v>4</v>
      </c>
      <c r="W730" s="2">
        <v>5</v>
      </c>
      <c r="X730" s="2">
        <v>0.157623947</v>
      </c>
      <c r="Y730" s="10">
        <v>6.81</v>
      </c>
      <c r="Z730" s="2">
        <v>0.2015012949705123</v>
      </c>
      <c r="AA730" s="2">
        <v>0.010082930326461986</v>
      </c>
    </row>
    <row r="731" spans="1:27" ht="15">
      <c r="A731" s="2" t="s">
        <v>84</v>
      </c>
      <c r="B731" s="2">
        <v>24</v>
      </c>
      <c r="C731" s="2" t="s">
        <v>91</v>
      </c>
      <c r="D731" s="2">
        <f t="shared" si="20"/>
        <v>3</v>
      </c>
      <c r="E731" s="2">
        <v>1996</v>
      </c>
      <c r="F731" s="2">
        <v>18.340596</v>
      </c>
      <c r="G731" s="2">
        <v>45474.08126</v>
      </c>
      <c r="H731" s="2">
        <v>2479.422221</v>
      </c>
      <c r="I731" s="2">
        <v>0.318699419</v>
      </c>
      <c r="J731" s="2">
        <v>24.97617584569238</v>
      </c>
      <c r="K731" s="2">
        <v>23.89041931</v>
      </c>
      <c r="L731" s="2">
        <v>20.85342547</v>
      </c>
      <c r="M731" s="2">
        <v>3.036993834</v>
      </c>
      <c r="N731" s="2">
        <v>10.5478514</v>
      </c>
      <c r="O731" s="11">
        <v>3.116041340457302</v>
      </c>
      <c r="P731" s="2">
        <v>1.600123938</v>
      </c>
      <c r="Q731" s="2">
        <v>21.72072828</v>
      </c>
      <c r="R731" s="2">
        <v>0.800083126</v>
      </c>
      <c r="S731" s="2">
        <v>16.95069051</v>
      </c>
      <c r="T731" s="2">
        <v>24.65637037</v>
      </c>
      <c r="U731" s="2">
        <v>5.519913347775371</v>
      </c>
      <c r="V731" s="2">
        <v>3</v>
      </c>
      <c r="W731" s="2">
        <v>5</v>
      </c>
      <c r="X731" s="2">
        <v>0.155454695</v>
      </c>
      <c r="Z731" s="2">
        <v>0.1962504237890244</v>
      </c>
      <c r="AA731" s="2">
        <v>0.0019495934247970026</v>
      </c>
    </row>
    <row r="732" spans="1:27" ht="15">
      <c r="A732" s="2" t="s">
        <v>84</v>
      </c>
      <c r="B732" s="2">
        <v>24</v>
      </c>
      <c r="C732" s="2" t="s">
        <v>91</v>
      </c>
      <c r="D732" s="2">
        <f t="shared" si="20"/>
        <v>3</v>
      </c>
      <c r="E732" s="2">
        <v>1997</v>
      </c>
      <c r="F732" s="2">
        <v>18.428257</v>
      </c>
      <c r="G732" s="2">
        <v>48405.25708</v>
      </c>
      <c r="H732" s="2">
        <v>2626.686673</v>
      </c>
      <c r="I732" s="2">
        <v>0.26351431</v>
      </c>
      <c r="J732" s="2">
        <v>22.831648269688063</v>
      </c>
      <c r="K732" s="2">
        <v>24.3602805</v>
      </c>
      <c r="L732" s="2">
        <v>20.99917666</v>
      </c>
      <c r="M732" s="2">
        <v>3.361103841</v>
      </c>
      <c r="N732" s="2">
        <v>10.35592453</v>
      </c>
      <c r="O732" s="11">
        <v>2.895338055926341</v>
      </c>
      <c r="P732" s="2">
        <v>1.506279535</v>
      </c>
      <c r="Q732" s="2">
        <v>19.26410973</v>
      </c>
      <c r="R732" s="2">
        <v>1.044111837</v>
      </c>
      <c r="S732" s="2">
        <v>16.00767405</v>
      </c>
      <c r="T732" s="2">
        <v>23.25251889</v>
      </c>
      <c r="U732" s="2">
        <v>4.627793946351288</v>
      </c>
      <c r="V732" s="2">
        <v>3</v>
      </c>
      <c r="W732" s="2">
        <v>4</v>
      </c>
      <c r="X732" s="2">
        <v>0.167293221</v>
      </c>
      <c r="Z732" s="2">
        <v>0.228037938475609</v>
      </c>
      <c r="AA732" s="2">
        <v>0.026405215263366005</v>
      </c>
    </row>
    <row r="733" spans="1:27" ht="15">
      <c r="A733" s="2" t="s">
        <v>84</v>
      </c>
      <c r="B733" s="2">
        <v>24</v>
      </c>
      <c r="C733" s="2" t="s">
        <v>91</v>
      </c>
      <c r="D733" s="2">
        <f t="shared" si="20"/>
        <v>3</v>
      </c>
      <c r="E733" s="2">
        <v>1998</v>
      </c>
      <c r="F733" s="2">
        <v>18.510095</v>
      </c>
      <c r="G733" s="2">
        <v>50704.19363</v>
      </c>
      <c r="H733" s="2">
        <v>2739.272469</v>
      </c>
      <c r="I733" s="2">
        <v>0.21629113</v>
      </c>
      <c r="J733" s="2">
        <v>21.764837630379986</v>
      </c>
      <c r="K733" s="2">
        <v>25.11959889</v>
      </c>
      <c r="L733" s="2">
        <v>21.78360017</v>
      </c>
      <c r="M733" s="2">
        <v>3.335998727</v>
      </c>
      <c r="N733" s="2">
        <v>9.798268346</v>
      </c>
      <c r="O733" s="11">
        <v>3.051417112350459</v>
      </c>
      <c r="P733" s="2">
        <v>1.851007774</v>
      </c>
      <c r="Q733" s="2">
        <v>19.80745883</v>
      </c>
      <c r="R733" s="2">
        <v>1.557379299</v>
      </c>
      <c r="S733" s="2">
        <v>14.47642698</v>
      </c>
      <c r="T733" s="2">
        <v>22.03120557</v>
      </c>
      <c r="U733" s="2">
        <v>4.646429322210718</v>
      </c>
      <c r="V733" s="2">
        <v>3</v>
      </c>
      <c r="W733" s="2">
        <v>4</v>
      </c>
      <c r="X733" s="2">
        <v>0.179316089</v>
      </c>
      <c r="Z733" s="2">
        <v>0.241709440946579</v>
      </c>
      <c r="AA733" s="2">
        <v>0.005243629217147994</v>
      </c>
    </row>
    <row r="734" spans="1:27" ht="15">
      <c r="A734" s="2" t="s">
        <v>84</v>
      </c>
      <c r="B734" s="2">
        <v>24</v>
      </c>
      <c r="C734" s="2" t="s">
        <v>91</v>
      </c>
      <c r="D734" s="2">
        <f t="shared" si="20"/>
        <v>3</v>
      </c>
      <c r="E734" s="2">
        <v>1999</v>
      </c>
      <c r="F734" s="2">
        <v>18.61011</v>
      </c>
      <c r="G734" s="2">
        <v>52871.60564</v>
      </c>
      <c r="H734" s="2">
        <v>2841.015214</v>
      </c>
      <c r="I734" s="2">
        <v>0.194401219</v>
      </c>
      <c r="J734" s="2">
        <v>21.21931636111121</v>
      </c>
      <c r="K734" s="2">
        <v>27.28190068</v>
      </c>
      <c r="L734" s="2">
        <v>24.09825275</v>
      </c>
      <c r="M734" s="2">
        <v>3.183647931</v>
      </c>
      <c r="N734" s="2">
        <v>9.028413221</v>
      </c>
      <c r="O734" s="11">
        <v>3.013631258517763</v>
      </c>
      <c r="P734" s="2">
        <v>1.71795827</v>
      </c>
      <c r="Q734" s="2">
        <v>16.91296159</v>
      </c>
      <c r="R734" s="2">
        <v>1.757164851</v>
      </c>
      <c r="S734" s="2">
        <v>15.01206188</v>
      </c>
      <c r="T734" s="2">
        <v>21.00282089</v>
      </c>
      <c r="U734" s="2">
        <v>4.032680991424676</v>
      </c>
      <c r="V734" s="2">
        <v>3</v>
      </c>
      <c r="W734" s="2">
        <v>4</v>
      </c>
      <c r="X734" s="2">
        <v>0.186369449</v>
      </c>
      <c r="Z734" s="2">
        <v>0.293890476226807</v>
      </c>
      <c r="AA734" s="2">
        <v>0.012822598218918013</v>
      </c>
    </row>
    <row r="735" spans="1:27" ht="15">
      <c r="A735" s="2" t="s">
        <v>84</v>
      </c>
      <c r="B735" s="2">
        <v>24</v>
      </c>
      <c r="C735" s="2" t="s">
        <v>91</v>
      </c>
      <c r="D735" s="2">
        <f t="shared" si="20"/>
        <v>3</v>
      </c>
      <c r="E735" s="2">
        <v>2000</v>
      </c>
      <c r="F735" s="2">
        <v>18.745084</v>
      </c>
      <c r="G735" s="2">
        <v>56032.87145</v>
      </c>
      <c r="H735" s="2">
        <v>2989.20354</v>
      </c>
      <c r="I735" s="2">
        <v>0.186905786</v>
      </c>
      <c r="J735" s="2">
        <v>22.988692166906628</v>
      </c>
      <c r="K735" s="2">
        <v>28.03609977</v>
      </c>
      <c r="L735" s="2">
        <v>24.76551832</v>
      </c>
      <c r="M735" s="2">
        <v>3.270581453</v>
      </c>
      <c r="N735" s="2">
        <v>10.51091344</v>
      </c>
      <c r="O735" s="11">
        <v>3.5686071586579997</v>
      </c>
      <c r="P735" s="2">
        <v>1.810222147</v>
      </c>
      <c r="Q735" s="2">
        <v>21.52126843</v>
      </c>
      <c r="R735" s="2">
        <v>1.672913133</v>
      </c>
      <c r="S735" s="2">
        <v>14.50276895</v>
      </c>
      <c r="T735" s="2">
        <v>20.95332637</v>
      </c>
      <c r="U735" s="2">
        <v>5.033254059523888</v>
      </c>
      <c r="V735" s="2">
        <v>3</v>
      </c>
      <c r="W735" s="2">
        <v>4</v>
      </c>
      <c r="X735" s="2">
        <v>0.21971409</v>
      </c>
      <c r="Y735" s="10">
        <v>6.7</v>
      </c>
      <c r="Z735" s="2">
        <v>0.278033584356308</v>
      </c>
      <c r="AA735" s="2">
        <v>0.012670785188674982</v>
      </c>
    </row>
    <row r="736" spans="1:27" ht="15">
      <c r="A736" s="2" t="s">
        <v>84</v>
      </c>
      <c r="B736" s="2">
        <v>24</v>
      </c>
      <c r="C736" s="2" t="s">
        <v>91</v>
      </c>
      <c r="D736" s="2">
        <f t="shared" si="20"/>
        <v>3</v>
      </c>
      <c r="E736" s="2">
        <v>2001</v>
      </c>
      <c r="F736" s="2">
        <v>18.921794</v>
      </c>
      <c r="G736" s="2">
        <v>55265.56356</v>
      </c>
      <c r="H736" s="2">
        <v>2920.735928</v>
      </c>
      <c r="I736" s="2">
        <v>0.159320384</v>
      </c>
      <c r="J736" s="2">
        <v>23.8133854160564</v>
      </c>
      <c r="K736" s="2">
        <v>22.00117791</v>
      </c>
      <c r="L736" s="2">
        <v>18.99236207</v>
      </c>
      <c r="M736" s="2">
        <v>3.008815837</v>
      </c>
      <c r="N736" s="2">
        <v>10.26298513</v>
      </c>
      <c r="O736" s="11">
        <v>3.3491052297982327</v>
      </c>
      <c r="P736" s="2">
        <v>1.724104196</v>
      </c>
      <c r="Q736" s="2">
        <v>19.60053588</v>
      </c>
      <c r="R736" s="2">
        <v>1.112691863</v>
      </c>
      <c r="S736" s="2">
        <v>14.6255052</v>
      </c>
      <c r="T736" s="2">
        <v>21.41465438</v>
      </c>
      <c r="U736" s="2">
        <v>4.284503729947578</v>
      </c>
      <c r="V736" s="2">
        <v>3</v>
      </c>
      <c r="W736" s="2">
        <v>4</v>
      </c>
      <c r="X736" s="2">
        <v>0.190398097</v>
      </c>
      <c r="Z736" s="2">
        <v>0.3313477486372</v>
      </c>
      <c r="AA736" s="2">
        <v>0.007167607545852994</v>
      </c>
    </row>
    <row r="737" spans="1:27" ht="15">
      <c r="A737" s="2" t="s">
        <v>84</v>
      </c>
      <c r="B737" s="2">
        <v>24</v>
      </c>
      <c r="C737" s="2" t="s">
        <v>91</v>
      </c>
      <c r="D737" s="2">
        <f t="shared" si="20"/>
        <v>3</v>
      </c>
      <c r="E737" s="2">
        <v>2002</v>
      </c>
      <c r="F737" s="2">
        <v>19.134096</v>
      </c>
      <c r="G737" s="2">
        <v>57487.36816</v>
      </c>
      <c r="H737" s="2">
        <v>3004.446521</v>
      </c>
      <c r="I737" s="2">
        <v>0.13364318</v>
      </c>
      <c r="J737" s="2">
        <v>22.148765584152436</v>
      </c>
      <c r="K737" s="2">
        <v>20.0732624</v>
      </c>
      <c r="L737" s="2">
        <v>17.65773023</v>
      </c>
      <c r="M737" s="2">
        <v>2.415532167</v>
      </c>
      <c r="N737" s="2">
        <v>12.71884438</v>
      </c>
      <c r="O737" s="11">
        <v>3.0372124811282535</v>
      </c>
      <c r="P737" s="2">
        <v>1.650635041</v>
      </c>
      <c r="Q737" s="2">
        <v>13.83009256</v>
      </c>
      <c r="R737" s="2">
        <v>0.985026105</v>
      </c>
      <c r="S737" s="2">
        <v>13.55629488</v>
      </c>
      <c r="T737" s="2">
        <v>22.17423461</v>
      </c>
      <c r="U737" s="2">
        <v>3.3434451665824185</v>
      </c>
      <c r="V737" s="2">
        <v>3</v>
      </c>
      <c r="W737" s="2">
        <v>4</v>
      </c>
      <c r="X737" s="2">
        <v>0.195652798</v>
      </c>
      <c r="Z737" s="2">
        <v>0.330700546503067</v>
      </c>
      <c r="AA737" s="2">
        <v>0.00779092311859203</v>
      </c>
    </row>
    <row r="738" spans="1:27" ht="15">
      <c r="A738" s="2" t="s">
        <v>84</v>
      </c>
      <c r="B738" s="2">
        <v>24</v>
      </c>
      <c r="C738" s="2" t="s">
        <v>91</v>
      </c>
      <c r="D738" s="2">
        <f t="shared" si="20"/>
        <v>3</v>
      </c>
      <c r="E738" s="2">
        <v>2003</v>
      </c>
      <c r="F738" s="2">
        <v>19.369853</v>
      </c>
      <c r="G738" s="2">
        <v>60902.23529</v>
      </c>
      <c r="H738" s="2">
        <v>3144.176432</v>
      </c>
      <c r="I738" s="2">
        <v>0.122751579</v>
      </c>
      <c r="J738" s="2">
        <v>20.477835550473316</v>
      </c>
      <c r="K738" s="2">
        <v>20.0384314</v>
      </c>
      <c r="L738" s="2">
        <v>17.49874346</v>
      </c>
      <c r="M738" s="2">
        <v>2.53968794</v>
      </c>
      <c r="N738" s="2">
        <v>12.16054274</v>
      </c>
      <c r="O738" s="11">
        <v>2.939137829603483</v>
      </c>
      <c r="P738" s="2">
        <v>1.64540612</v>
      </c>
      <c r="Q738" s="2">
        <v>12.56075798</v>
      </c>
      <c r="R738" s="2">
        <v>1.068553495</v>
      </c>
      <c r="S738" s="2">
        <v>12.71067585</v>
      </c>
      <c r="T738" s="2">
        <v>20.14512248</v>
      </c>
      <c r="U738" s="2">
        <v>2.8697348869774393</v>
      </c>
      <c r="V738" s="2">
        <v>3</v>
      </c>
      <c r="W738" s="2">
        <v>3</v>
      </c>
      <c r="X738" s="2">
        <v>0.206123039</v>
      </c>
      <c r="Z738" s="2">
        <v>0.29658530652522996</v>
      </c>
      <c r="AA738" s="2">
        <v>0.011533498764037975</v>
      </c>
    </row>
    <row r="739" spans="1:27" ht="15">
      <c r="A739" s="2" t="s">
        <v>84</v>
      </c>
      <c r="B739" s="2">
        <v>24</v>
      </c>
      <c r="C739" s="2" t="s">
        <v>91</v>
      </c>
      <c r="D739" s="2">
        <f t="shared" si="20"/>
        <v>3</v>
      </c>
      <c r="E739" s="2">
        <v>2004</v>
      </c>
      <c r="F739" s="2">
        <v>19.610604</v>
      </c>
      <c r="G739" s="2">
        <v>64218.39932</v>
      </c>
      <c r="H739" s="2">
        <v>3274.677277</v>
      </c>
      <c r="I739" s="2">
        <v>0.122833289</v>
      </c>
      <c r="J739" s="2">
        <v>20.711091852512936</v>
      </c>
      <c r="K739" s="2">
        <v>22.63792417</v>
      </c>
      <c r="L739" s="2">
        <v>20.18618345</v>
      </c>
      <c r="M739" s="2">
        <v>2.451740711</v>
      </c>
      <c r="N739" s="2">
        <v>12.62979825</v>
      </c>
      <c r="O739" s="11">
        <v>3.336838753050075</v>
      </c>
      <c r="P739" s="2">
        <v>1.958015937</v>
      </c>
      <c r="Q739" s="2">
        <v>13.47301379</v>
      </c>
      <c r="R739" s="2">
        <v>1.076091949</v>
      </c>
      <c r="S739" s="2">
        <v>13.46596896</v>
      </c>
      <c r="T739" s="2">
        <v>25.48333164</v>
      </c>
      <c r="U739" s="2">
        <v>2.9987933085299168</v>
      </c>
      <c r="V739" s="2">
        <v>3</v>
      </c>
      <c r="W739" s="2">
        <v>3</v>
      </c>
      <c r="X739" s="2">
        <v>0.229692325</v>
      </c>
      <c r="Z739" s="2">
        <v>0.31301650404930104</v>
      </c>
      <c r="AA739" s="2">
        <v>0.025199621915816983</v>
      </c>
    </row>
    <row r="740" spans="1:27" ht="15">
      <c r="A740" s="2" t="s">
        <v>84</v>
      </c>
      <c r="B740" s="2">
        <v>24</v>
      </c>
      <c r="C740" s="2" t="s">
        <v>91</v>
      </c>
      <c r="D740" s="2">
        <f t="shared" si="20"/>
        <v>3</v>
      </c>
      <c r="E740" s="2">
        <v>2005</v>
      </c>
      <c r="F740" s="2">
        <v>19.842536</v>
      </c>
      <c r="G740" s="2">
        <v>68226.75</v>
      </c>
      <c r="H740" s="2">
        <v>3438.40878</v>
      </c>
      <c r="I740" s="2">
        <v>0.130928278</v>
      </c>
      <c r="J740" s="2">
        <v>20.19596523457853</v>
      </c>
      <c r="K740" s="2">
        <v>23.37195071</v>
      </c>
      <c r="L740" s="2">
        <v>19.52542052</v>
      </c>
      <c r="M740" s="2">
        <v>3.846530185</v>
      </c>
      <c r="N740" s="2">
        <v>13.08868868</v>
      </c>
      <c r="O740" s="11">
        <v>2.837094752979675</v>
      </c>
      <c r="P740" s="2">
        <v>1.900087329</v>
      </c>
      <c r="Q740" s="2">
        <v>11.35672224</v>
      </c>
      <c r="R740" s="2">
        <v>1.190860209</v>
      </c>
      <c r="S740" s="2">
        <v>13.73252902</v>
      </c>
      <c r="T740" s="2">
        <v>28.19649429</v>
      </c>
      <c r="U740" s="2">
        <v>2.6378210538074724</v>
      </c>
      <c r="V740" s="2">
        <v>3</v>
      </c>
      <c r="W740" s="2">
        <v>3</v>
      </c>
      <c r="X740" s="2">
        <v>0.247224778</v>
      </c>
      <c r="Y740" s="10">
        <v>7.34</v>
      </c>
      <c r="Z740" s="2">
        <v>0.323964178562164</v>
      </c>
      <c r="AA740" s="2">
        <v>0.04522928595542902</v>
      </c>
    </row>
    <row r="741" spans="1:27" ht="15">
      <c r="A741" s="2" t="s">
        <v>84</v>
      </c>
      <c r="B741" s="2">
        <v>24</v>
      </c>
      <c r="C741" s="2" t="s">
        <v>91</v>
      </c>
      <c r="D741" s="2">
        <f t="shared" si="20"/>
        <v>3</v>
      </c>
      <c r="E741" s="2">
        <v>2006</v>
      </c>
      <c r="F741" s="2">
        <v>20.06207</v>
      </c>
      <c r="G741" s="2">
        <v>73458.57634</v>
      </c>
      <c r="H741" s="2">
        <v>3661.56515</v>
      </c>
      <c r="I741" s="2">
        <v>0.134237319</v>
      </c>
      <c r="J741" s="2">
        <v>21.147726189990063</v>
      </c>
      <c r="K741" s="2">
        <v>24.8720514</v>
      </c>
      <c r="L741" s="2">
        <v>21.26709951</v>
      </c>
      <c r="M741" s="2">
        <v>3.604951883</v>
      </c>
      <c r="N741" s="2">
        <v>15.36193121</v>
      </c>
      <c r="O741" s="11">
        <v>2.8666704403137113</v>
      </c>
      <c r="P741" s="2">
        <v>1.97629548</v>
      </c>
      <c r="Q741" s="2">
        <v>12.55004312</v>
      </c>
      <c r="R741" s="2">
        <v>1.276416092</v>
      </c>
      <c r="S741" s="2">
        <v>14.57725918</v>
      </c>
      <c r="T741" s="2">
        <v>26.35148617</v>
      </c>
      <c r="U741" s="2">
        <v>2.7971742414961818</v>
      </c>
      <c r="V741" s="2">
        <v>4</v>
      </c>
      <c r="W741" s="2">
        <v>4</v>
      </c>
      <c r="X741" s="2">
        <v>0.259874642</v>
      </c>
      <c r="Z741" s="2">
        <v>0.331340715289116</v>
      </c>
      <c r="AA741" s="2">
        <v>0.035979002714156993</v>
      </c>
    </row>
    <row r="742" spans="1:27" ht="15">
      <c r="A742" s="2" t="s">
        <v>84</v>
      </c>
      <c r="B742" s="2">
        <v>24</v>
      </c>
      <c r="C742" s="2" t="s">
        <v>91</v>
      </c>
      <c r="D742" s="2">
        <f t="shared" si="20"/>
        <v>3</v>
      </c>
      <c r="E742" s="2">
        <v>2007</v>
      </c>
      <c r="F742" s="2">
        <v>20.272269</v>
      </c>
      <c r="G742" s="2">
        <v>78451.42805</v>
      </c>
      <c r="H742" s="2">
        <v>3869.888864</v>
      </c>
      <c r="I742" s="2">
        <v>0.135938227</v>
      </c>
      <c r="J742" s="2">
        <v>20.046704267038645</v>
      </c>
      <c r="K742" s="2">
        <v>24.72101508</v>
      </c>
      <c r="L742" s="2">
        <v>19.95379312</v>
      </c>
      <c r="M742" s="2">
        <v>4.767221954</v>
      </c>
      <c r="N742" s="2">
        <v>15.27221708</v>
      </c>
      <c r="O742" s="11">
        <v>3.2872475910081866</v>
      </c>
      <c r="P742" s="2">
        <v>1.839696559</v>
      </c>
      <c r="Q742" s="2">
        <v>10.9382514</v>
      </c>
      <c r="R742" s="2">
        <v>1.475091342</v>
      </c>
      <c r="S742" s="2">
        <v>14.22160859</v>
      </c>
      <c r="T742" s="2">
        <v>23.41077405</v>
      </c>
      <c r="U742" s="2">
        <v>3.269354579108321</v>
      </c>
      <c r="V742" s="2">
        <v>4</v>
      </c>
      <c r="W742" s="2">
        <v>4</v>
      </c>
      <c r="X742" s="2">
        <v>0.262557387</v>
      </c>
      <c r="Z742" s="2">
        <v>0.338132545351982</v>
      </c>
      <c r="AA742" s="2">
        <v>0.03672304749488797</v>
      </c>
    </row>
    <row r="743" spans="1:27" ht="15">
      <c r="A743" s="2" t="s">
        <v>84</v>
      </c>
      <c r="B743" s="2">
        <v>24</v>
      </c>
      <c r="C743" s="2" t="s">
        <v>91</v>
      </c>
      <c r="D743" s="2">
        <f t="shared" si="20"/>
        <v>3</v>
      </c>
      <c r="E743" s="2">
        <v>2008</v>
      </c>
      <c r="F743" s="2">
        <v>20.473799</v>
      </c>
      <c r="G743" s="2">
        <v>83119.35717</v>
      </c>
      <c r="H743" s="2">
        <v>4059.791598</v>
      </c>
      <c r="I743" s="2">
        <v>0.142567456</v>
      </c>
      <c r="J743" s="2">
        <v>19.211786473886246</v>
      </c>
      <c r="K743" s="2">
        <v>25.28655993</v>
      </c>
      <c r="L743" s="2">
        <v>19.33278814</v>
      </c>
      <c r="M743" s="2">
        <v>5.953771785</v>
      </c>
      <c r="N743" s="2">
        <v>16.18316256</v>
      </c>
      <c r="O743" s="11">
        <v>3.3308885672069697</v>
      </c>
      <c r="P743" s="2">
        <v>1.68533989</v>
      </c>
      <c r="Q743" s="2">
        <v>14.30896266</v>
      </c>
      <c r="R743" s="2">
        <v>0.989248064</v>
      </c>
      <c r="S743" s="2">
        <v>13.27733142</v>
      </c>
      <c r="T743" s="2">
        <v>22.67542788</v>
      </c>
      <c r="U743" s="2">
        <v>3.7182449974301033</v>
      </c>
      <c r="V743" s="2">
        <v>4</v>
      </c>
      <c r="W743" s="2">
        <v>4</v>
      </c>
      <c r="X743" s="2">
        <v>0.258536339</v>
      </c>
      <c r="Z743" s="2">
        <v>0.33078622817993203</v>
      </c>
      <c r="AA743" s="2">
        <v>0.09085321426391607</v>
      </c>
    </row>
    <row r="744" spans="1:27" ht="15">
      <c r="A744" s="2" t="s">
        <v>84</v>
      </c>
      <c r="B744" s="2">
        <v>24</v>
      </c>
      <c r="C744" s="2" t="s">
        <v>91</v>
      </c>
      <c r="D744" s="2">
        <f t="shared" si="20"/>
        <v>3</v>
      </c>
      <c r="E744" s="2">
        <v>2009</v>
      </c>
      <c r="F744" s="2">
        <v>20.669142</v>
      </c>
      <c r="G744" s="2">
        <v>86064.04055</v>
      </c>
      <c r="H744" s="2">
        <v>4163.890332</v>
      </c>
      <c r="I744" s="2">
        <v>0.159946293</v>
      </c>
      <c r="J744" s="2">
        <v>20.95842402072098</v>
      </c>
      <c r="K744" s="2">
        <v>23.73052134</v>
      </c>
      <c r="L744" s="2">
        <v>17.34391635</v>
      </c>
      <c r="M744" s="2">
        <v>6.386604987</v>
      </c>
      <c r="N744" s="2">
        <v>17.61111842</v>
      </c>
      <c r="O744" s="2">
        <v>2.0559</v>
      </c>
      <c r="P744" s="2">
        <v>1.644657655</v>
      </c>
      <c r="Q744" s="2">
        <v>10.70671926</v>
      </c>
      <c r="R744" s="2">
        <v>1.538798676</v>
      </c>
      <c r="S744" s="2">
        <v>12.80032312</v>
      </c>
      <c r="T744" s="2">
        <v>21.11237309</v>
      </c>
      <c r="U744" s="2">
        <v>3.6192229962533804</v>
      </c>
      <c r="V744" s="2">
        <v>4</v>
      </c>
      <c r="W744" s="2">
        <v>4</v>
      </c>
      <c r="X744" s="2">
        <v>0.247666061</v>
      </c>
      <c r="Z744" s="2">
        <v>0.25048024207353614</v>
      </c>
      <c r="AA744" s="2">
        <v>0.031093001365661066</v>
      </c>
    </row>
    <row r="745" spans="1:27" ht="15">
      <c r="A745" s="2" t="s">
        <v>84</v>
      </c>
      <c r="B745" s="2">
        <v>24</v>
      </c>
      <c r="C745" s="2" t="s">
        <v>91</v>
      </c>
      <c r="D745" s="2">
        <f t="shared" si="20"/>
        <v>3</v>
      </c>
      <c r="E745" s="2">
        <v>2010</v>
      </c>
      <c r="F745" s="2">
        <v>20.859949</v>
      </c>
      <c r="G745" s="2">
        <v>92955.61797</v>
      </c>
      <c r="H745" s="2">
        <v>4456.176665</v>
      </c>
      <c r="I745" s="2">
        <v>0.149898991</v>
      </c>
      <c r="J745" s="2">
        <v>19.28393905609175</v>
      </c>
      <c r="K745" s="2">
        <v>25.90961909</v>
      </c>
      <c r="L745" s="2">
        <v>20.13080057</v>
      </c>
      <c r="M745" s="2">
        <v>5.778818523</v>
      </c>
      <c r="N745" s="2">
        <v>15.57091018</v>
      </c>
      <c r="O745" s="2">
        <v>1.96588</v>
      </c>
      <c r="P745" s="2">
        <v>1.573735767</v>
      </c>
      <c r="Q745" s="2">
        <v>8.117761582</v>
      </c>
      <c r="R745" s="2">
        <v>1.333032845</v>
      </c>
      <c r="S745" s="2">
        <v>12.93242412</v>
      </c>
      <c r="T745" s="2">
        <v>20.38681697</v>
      </c>
      <c r="U745" s="2">
        <v>3.0870233671609233</v>
      </c>
      <c r="V745" s="2">
        <v>5</v>
      </c>
      <c r="W745" s="2">
        <v>4</v>
      </c>
      <c r="X745" s="2">
        <v>0.25992775</v>
      </c>
      <c r="Y745" s="10">
        <v>7.86</v>
      </c>
      <c r="Z745" s="2">
        <v>0.2554945498704912</v>
      </c>
      <c r="AA745" s="2">
        <v>0.047221183776855025</v>
      </c>
    </row>
    <row r="746" spans="1:26" ht="15">
      <c r="A746" s="2" t="s">
        <v>40</v>
      </c>
      <c r="B746" s="2">
        <v>25</v>
      </c>
      <c r="C746" s="2" t="s">
        <v>92</v>
      </c>
      <c r="D746" s="2">
        <f t="shared" si="20"/>
        <v>2</v>
      </c>
      <c r="E746" s="2">
        <v>1980</v>
      </c>
      <c r="F746" s="2">
        <v>47.482643</v>
      </c>
      <c r="G746" s="2">
        <v>113097.0478</v>
      </c>
      <c r="H746" s="2">
        <v>2381.860838</v>
      </c>
      <c r="I746" s="2">
        <v>0.211887062</v>
      </c>
      <c r="K746" s="2">
        <v>27.77237675</v>
      </c>
      <c r="L746" s="2">
        <v>18.92519424</v>
      </c>
      <c r="M746" s="2">
        <v>8.847182513</v>
      </c>
      <c r="N746" s="2">
        <v>12.29210798</v>
      </c>
      <c r="O746" s="11">
        <v>2.6091465950012203</v>
      </c>
      <c r="V746" s="2">
        <v>4</v>
      </c>
      <c r="W746" s="2">
        <v>4</v>
      </c>
      <c r="X746" s="2">
        <v>0.198181063</v>
      </c>
      <c r="Y746" s="10">
        <v>4.4</v>
      </c>
      <c r="Z746" s="2">
        <v>0.24789204448461488</v>
      </c>
    </row>
    <row r="747" spans="1:27" ht="15">
      <c r="A747" s="2" t="s">
        <v>40</v>
      </c>
      <c r="B747" s="2">
        <v>25</v>
      </c>
      <c r="C747" s="2" t="s">
        <v>92</v>
      </c>
      <c r="D747" s="2">
        <f t="shared" si="20"/>
        <v>2</v>
      </c>
      <c r="E747" s="2">
        <v>1981</v>
      </c>
      <c r="F747" s="2">
        <v>48.460289</v>
      </c>
      <c r="G747" s="2">
        <v>119777.5409</v>
      </c>
      <c r="H747" s="2">
        <v>2471.663776</v>
      </c>
      <c r="I747" s="2">
        <v>0.238708138</v>
      </c>
      <c r="K747" s="2">
        <v>27.9896518</v>
      </c>
      <c r="L747" s="2">
        <v>19.04831422</v>
      </c>
      <c r="M747" s="2">
        <v>8.941337577</v>
      </c>
      <c r="N747" s="2">
        <v>12.75810279</v>
      </c>
      <c r="O747" s="11">
        <v>2.4820753447537265</v>
      </c>
      <c r="V747" s="2">
        <v>3</v>
      </c>
      <c r="W747" s="2">
        <v>4</v>
      </c>
      <c r="X747" s="2">
        <v>0.195354596</v>
      </c>
      <c r="Z747" s="2">
        <v>0.2401089146733287</v>
      </c>
      <c r="AA747" s="2">
        <v>0.005673587322234996</v>
      </c>
    </row>
    <row r="748" spans="1:27" ht="15">
      <c r="A748" s="2" t="s">
        <v>40</v>
      </c>
      <c r="B748" s="2">
        <v>25</v>
      </c>
      <c r="C748" s="2" t="s">
        <v>92</v>
      </c>
      <c r="D748" s="2">
        <f t="shared" si="20"/>
        <v>2</v>
      </c>
      <c r="E748" s="2">
        <v>1982</v>
      </c>
      <c r="F748" s="2">
        <v>49.422519</v>
      </c>
      <c r="G748" s="2">
        <v>126188.4526</v>
      </c>
      <c r="H748" s="2">
        <v>2553.258214</v>
      </c>
      <c r="I748" s="2">
        <v>0.239719272</v>
      </c>
      <c r="K748" s="2">
        <v>26.94110631</v>
      </c>
      <c r="L748" s="2">
        <v>19.0508432</v>
      </c>
      <c r="M748" s="2">
        <v>7.890263107</v>
      </c>
      <c r="N748" s="2">
        <v>13.09066729</v>
      </c>
      <c r="O748" s="11">
        <v>2.9196830009054575</v>
      </c>
      <c r="V748" s="2">
        <v>3</v>
      </c>
      <c r="W748" s="2">
        <v>4</v>
      </c>
      <c r="X748" s="2">
        <v>0.169219732</v>
      </c>
      <c r="Z748" s="2">
        <v>0.21270526945591</v>
      </c>
      <c r="AA748" s="2">
        <v>4.725158214499703E-05</v>
      </c>
    </row>
    <row r="749" spans="1:27" ht="15">
      <c r="A749" s="2" t="s">
        <v>40</v>
      </c>
      <c r="B749" s="2">
        <v>25</v>
      </c>
      <c r="C749" s="2" t="s">
        <v>92</v>
      </c>
      <c r="D749" s="2">
        <f t="shared" si="20"/>
        <v>2</v>
      </c>
      <c r="E749" s="2">
        <v>1983</v>
      </c>
      <c r="F749" s="2">
        <v>50.379788</v>
      </c>
      <c r="G749" s="2">
        <v>133235.0713</v>
      </c>
      <c r="H749" s="2">
        <v>2644.613576</v>
      </c>
      <c r="I749" s="2">
        <v>0.24502784</v>
      </c>
      <c r="K749" s="2">
        <v>28.46266364</v>
      </c>
      <c r="L749" s="2">
        <v>20.46636857</v>
      </c>
      <c r="M749" s="2">
        <v>7.996295073</v>
      </c>
      <c r="N749" s="2">
        <v>12.87496326</v>
      </c>
      <c r="O749" s="11">
        <v>3.2879312800099223</v>
      </c>
      <c r="V749" s="2">
        <v>3</v>
      </c>
      <c r="W749" s="2">
        <v>4</v>
      </c>
      <c r="X749" s="2">
        <v>0.185276762</v>
      </c>
      <c r="Z749" s="2">
        <v>0.220490872859955</v>
      </c>
      <c r="AA749" s="2">
        <v>0.012041553854942016</v>
      </c>
    </row>
    <row r="750" spans="1:27" ht="15">
      <c r="A750" s="2" t="s">
        <v>40</v>
      </c>
      <c r="B750" s="2">
        <v>25</v>
      </c>
      <c r="C750" s="2" t="s">
        <v>92</v>
      </c>
      <c r="D750" s="2">
        <f t="shared" si="20"/>
        <v>2</v>
      </c>
      <c r="E750" s="2">
        <v>1984</v>
      </c>
      <c r="F750" s="2">
        <v>51.346204</v>
      </c>
      <c r="G750" s="2">
        <v>140899.3258</v>
      </c>
      <c r="H750" s="2">
        <v>2744.10404</v>
      </c>
      <c r="I750" s="2">
        <v>0.255233109</v>
      </c>
      <c r="K750" s="2">
        <v>28.6011105</v>
      </c>
      <c r="L750" s="2">
        <v>20.29441255</v>
      </c>
      <c r="M750" s="2">
        <v>8.306697955</v>
      </c>
      <c r="N750" s="2">
        <v>13.16708333</v>
      </c>
      <c r="O750" s="11">
        <v>2.800771962184725</v>
      </c>
      <c r="V750" s="2">
        <v>3</v>
      </c>
      <c r="W750" s="2">
        <v>4</v>
      </c>
      <c r="X750" s="2">
        <v>0.179723606</v>
      </c>
      <c r="Z750" s="2">
        <v>0.24024910479784012</v>
      </c>
      <c r="AA750" s="2">
        <v>0.004703462123871016</v>
      </c>
    </row>
    <row r="751" spans="1:27" ht="15">
      <c r="A751" s="2" t="s">
        <v>40</v>
      </c>
      <c r="B751" s="2">
        <v>25</v>
      </c>
      <c r="C751" s="2" t="s">
        <v>92</v>
      </c>
      <c r="D751" s="2">
        <f t="shared" si="20"/>
        <v>2</v>
      </c>
      <c r="E751" s="2">
        <v>1985</v>
      </c>
      <c r="F751" s="2">
        <v>52.328663</v>
      </c>
      <c r="G751" s="2">
        <v>147447.2562</v>
      </c>
      <c r="H751" s="2">
        <v>2817.714952</v>
      </c>
      <c r="I751" s="2">
        <v>0.271924049</v>
      </c>
      <c r="K751" s="2">
        <v>27.1650715</v>
      </c>
      <c r="L751" s="2">
        <v>18.46474123</v>
      </c>
      <c r="M751" s="2">
        <v>8.700330273</v>
      </c>
      <c r="N751" s="2">
        <v>13.52796998</v>
      </c>
      <c r="O751" s="11">
        <v>3.1324134367393075</v>
      </c>
      <c r="V751" s="2">
        <v>3</v>
      </c>
      <c r="W751" s="2">
        <v>4</v>
      </c>
      <c r="X751" s="2">
        <v>0.161711305</v>
      </c>
      <c r="Y751" s="10">
        <v>4.82</v>
      </c>
      <c r="Z751" s="2">
        <v>0.212257668375969</v>
      </c>
      <c r="AA751" s="2">
        <v>0.02930799126625</v>
      </c>
    </row>
    <row r="752" spans="1:27" ht="15">
      <c r="A752" s="2" t="s">
        <v>40</v>
      </c>
      <c r="B752" s="2">
        <v>25</v>
      </c>
      <c r="C752" s="2" t="s">
        <v>92</v>
      </c>
      <c r="D752" s="2">
        <f t="shared" si="20"/>
        <v>2</v>
      </c>
      <c r="E752" s="2">
        <v>1986</v>
      </c>
      <c r="F752" s="2">
        <v>53.339762</v>
      </c>
      <c r="G752" s="2">
        <v>155606.7334</v>
      </c>
      <c r="H752" s="2">
        <v>2917.27461</v>
      </c>
      <c r="I752" s="2">
        <v>0.267028868</v>
      </c>
      <c r="K752" s="2">
        <v>25.78028752</v>
      </c>
      <c r="L752" s="2">
        <v>18.40608326</v>
      </c>
      <c r="M752" s="2">
        <v>7.374204259</v>
      </c>
      <c r="N752" s="2">
        <v>12.75492987</v>
      </c>
      <c r="O752" s="11">
        <v>3.473359107971191</v>
      </c>
      <c r="V752" s="2">
        <v>3</v>
      </c>
      <c r="W752" s="2">
        <v>3</v>
      </c>
      <c r="X752" s="2">
        <v>0.158441514</v>
      </c>
      <c r="Z752" s="2">
        <v>0.20384258031845098</v>
      </c>
      <c r="AA752" s="2">
        <v>0.01506297290325101</v>
      </c>
    </row>
    <row r="753" spans="1:27" ht="15">
      <c r="A753" s="2" t="s">
        <v>40</v>
      </c>
      <c r="B753" s="2">
        <v>25</v>
      </c>
      <c r="C753" s="2" t="s">
        <v>92</v>
      </c>
      <c r="D753" s="2">
        <f t="shared" si="20"/>
        <v>2</v>
      </c>
      <c r="E753" s="2">
        <v>1987</v>
      </c>
      <c r="F753" s="2">
        <v>54.368583</v>
      </c>
      <c r="G753" s="2">
        <v>170418.8543</v>
      </c>
      <c r="H753" s="2">
        <v>3134.509765</v>
      </c>
      <c r="I753" s="2">
        <v>0.246838614</v>
      </c>
      <c r="K753" s="2">
        <v>27.63792748</v>
      </c>
      <c r="L753" s="2">
        <v>21.67737462</v>
      </c>
      <c r="M753" s="2">
        <v>5.960552854</v>
      </c>
      <c r="N753" s="2">
        <v>11.32568138</v>
      </c>
      <c r="O753" s="11">
        <v>3.2356761180133473</v>
      </c>
      <c r="V753" s="2">
        <v>3</v>
      </c>
      <c r="W753" s="2">
        <v>3</v>
      </c>
      <c r="X753" s="2">
        <v>0.183176175</v>
      </c>
      <c r="Z753" s="2">
        <v>0.238212861120701</v>
      </c>
      <c r="AA753" s="2">
        <v>0.021903887391090976</v>
      </c>
    </row>
    <row r="754" spans="1:27" ht="15">
      <c r="A754" s="2" t="s">
        <v>40</v>
      </c>
      <c r="B754" s="2">
        <v>25</v>
      </c>
      <c r="C754" s="2" t="s">
        <v>92</v>
      </c>
      <c r="D754" s="2">
        <f t="shared" si="20"/>
        <v>2</v>
      </c>
      <c r="E754" s="2">
        <v>1988</v>
      </c>
      <c r="F754" s="2">
        <v>55.370526</v>
      </c>
      <c r="G754" s="2">
        <v>193064.3061</v>
      </c>
      <c r="H754" s="2">
        <v>3486.77031</v>
      </c>
      <c r="I754" s="2">
        <v>0.22865124</v>
      </c>
      <c r="K754" s="2">
        <v>30.67911181</v>
      </c>
      <c r="L754" s="2">
        <v>25.63277287</v>
      </c>
      <c r="M754" s="2">
        <v>5.046338934</v>
      </c>
      <c r="N754" s="2">
        <v>10.04677485</v>
      </c>
      <c r="O754" s="11">
        <v>3.664300459303306</v>
      </c>
      <c r="U754" s="2">
        <v>2.8688861167133286</v>
      </c>
      <c r="V754" s="2">
        <v>3</v>
      </c>
      <c r="W754" s="2">
        <v>3</v>
      </c>
      <c r="X754" s="2">
        <v>0.219666898</v>
      </c>
      <c r="Z754" s="2">
        <v>0.29013413190841697</v>
      </c>
      <c r="AA754" s="2">
        <v>0.02872207760810802</v>
      </c>
    </row>
    <row r="755" spans="1:27" ht="15">
      <c r="A755" s="2" t="s">
        <v>40</v>
      </c>
      <c r="B755" s="2">
        <v>25</v>
      </c>
      <c r="C755" s="2" t="s">
        <v>92</v>
      </c>
      <c r="D755" s="2">
        <f t="shared" si="20"/>
        <v>2</v>
      </c>
      <c r="E755" s="2">
        <v>1989</v>
      </c>
      <c r="F755" s="2">
        <v>56.284973</v>
      </c>
      <c r="G755" s="2">
        <v>216605.7631</v>
      </c>
      <c r="H755" s="2">
        <v>3848.376423</v>
      </c>
      <c r="I755" s="2">
        <v>0.214573413</v>
      </c>
      <c r="K755" s="2">
        <v>34.61921021</v>
      </c>
      <c r="L755" s="2">
        <v>29.57470942</v>
      </c>
      <c r="M755" s="2">
        <v>5.044500793</v>
      </c>
      <c r="N755" s="2">
        <v>9.520665809</v>
      </c>
      <c r="O755" s="11">
        <v>3.6171241431575267</v>
      </c>
      <c r="U755" s="2">
        <v>2.6109427861400207</v>
      </c>
      <c r="V755" s="2">
        <v>2</v>
      </c>
      <c r="W755" s="2">
        <v>3</v>
      </c>
      <c r="X755" s="2">
        <v>0.243122458</v>
      </c>
      <c r="Z755" s="2">
        <v>0.315113544464112</v>
      </c>
      <c r="AA755" s="2">
        <v>0.023220300674438976</v>
      </c>
    </row>
    <row r="756" spans="1:27" ht="15">
      <c r="A756" s="2" t="s">
        <v>40</v>
      </c>
      <c r="B756" s="2">
        <v>25</v>
      </c>
      <c r="C756" s="2" t="s">
        <v>92</v>
      </c>
      <c r="D756" s="2">
        <f t="shared" si="20"/>
        <v>2</v>
      </c>
      <c r="E756" s="2">
        <v>1990</v>
      </c>
      <c r="F756" s="2">
        <v>57.072058</v>
      </c>
      <c r="G756" s="2">
        <v>240741.8338</v>
      </c>
      <c r="H756" s="2">
        <v>4218.208388</v>
      </c>
      <c r="I756" s="2">
        <v>0.196309343</v>
      </c>
      <c r="K756" s="2">
        <v>40.38222353</v>
      </c>
      <c r="L756" s="2">
        <v>34.24248367</v>
      </c>
      <c r="M756" s="2">
        <v>6.139739864</v>
      </c>
      <c r="N756" s="2">
        <v>9.404614774</v>
      </c>
      <c r="O756" s="11">
        <v>2.746084928512571</v>
      </c>
      <c r="U756" s="2">
        <v>2.665756876291109</v>
      </c>
      <c r="V756" s="2">
        <v>2</v>
      </c>
      <c r="W756" s="2">
        <v>3</v>
      </c>
      <c r="X756" s="2">
        <v>0.29444024</v>
      </c>
      <c r="Y756" s="10">
        <v>5.46</v>
      </c>
      <c r="Z756" s="2">
        <v>0.33739449083805095</v>
      </c>
      <c r="AA756" s="2">
        <v>0.03275150060653703</v>
      </c>
    </row>
    <row r="757" spans="1:27" ht="15">
      <c r="A757" s="2" t="s">
        <v>40</v>
      </c>
      <c r="B757" s="2">
        <v>25</v>
      </c>
      <c r="C757" s="2" t="s">
        <v>92</v>
      </c>
      <c r="D757" s="2">
        <f t="shared" si="20"/>
        <v>2</v>
      </c>
      <c r="E757" s="2">
        <v>1991</v>
      </c>
      <c r="F757" s="2">
        <v>57.711519</v>
      </c>
      <c r="G757" s="2">
        <v>261015.7647</v>
      </c>
      <c r="H757" s="2">
        <v>4522.767191</v>
      </c>
      <c r="I757" s="2">
        <v>0.191660807</v>
      </c>
      <c r="K757" s="2">
        <v>41.63158878</v>
      </c>
      <c r="L757" s="2">
        <v>34.41258803</v>
      </c>
      <c r="M757" s="2">
        <v>7.21900075</v>
      </c>
      <c r="N757" s="2">
        <v>9.220608485</v>
      </c>
      <c r="O757" s="11">
        <v>3.678953831693627</v>
      </c>
      <c r="U757" s="2">
        <v>2.510935892000165</v>
      </c>
      <c r="V757" s="2">
        <v>6</v>
      </c>
      <c r="W757" s="2">
        <v>4</v>
      </c>
      <c r="X757" s="2">
        <v>0.328154325</v>
      </c>
      <c r="Z757" s="2">
        <v>0.365631595253944</v>
      </c>
      <c r="AA757" s="2">
        <v>0.02032727003097501</v>
      </c>
    </row>
    <row r="758" spans="1:27" ht="15">
      <c r="A758" s="2" t="s">
        <v>40</v>
      </c>
      <c r="B758" s="2">
        <v>25</v>
      </c>
      <c r="C758" s="2" t="s">
        <v>92</v>
      </c>
      <c r="D758" s="2">
        <f t="shared" si="20"/>
        <v>2</v>
      </c>
      <c r="E758" s="2">
        <v>1992</v>
      </c>
      <c r="F758" s="2">
        <v>58.225969</v>
      </c>
      <c r="G758" s="2">
        <v>285160.7433</v>
      </c>
      <c r="H758" s="2">
        <v>4897.483858</v>
      </c>
      <c r="I758" s="2">
        <v>0.185583785</v>
      </c>
      <c r="K758" s="2">
        <v>39.25526989</v>
      </c>
      <c r="L758" s="2">
        <v>31.13672878</v>
      </c>
      <c r="M758" s="2">
        <v>8.118541116</v>
      </c>
      <c r="N758" s="2">
        <v>9.897969318</v>
      </c>
      <c r="O758" s="11">
        <v>3.48858778177773</v>
      </c>
      <c r="U758" s="2">
        <v>2.6525001914587283</v>
      </c>
      <c r="V758" s="2">
        <v>3</v>
      </c>
      <c r="W758" s="2">
        <v>4</v>
      </c>
      <c r="X758" s="2">
        <v>0.349228144</v>
      </c>
      <c r="Z758" s="2">
        <v>0.368664875626564</v>
      </c>
      <c r="AA758" s="2">
        <v>0.006113022565842008</v>
      </c>
    </row>
    <row r="759" spans="1:27" ht="15">
      <c r="A759" s="2" t="s">
        <v>40</v>
      </c>
      <c r="B759" s="2">
        <v>25</v>
      </c>
      <c r="C759" s="2" t="s">
        <v>92</v>
      </c>
      <c r="D759" s="2">
        <f t="shared" si="20"/>
        <v>2</v>
      </c>
      <c r="E759" s="2">
        <v>1993</v>
      </c>
      <c r="F759" s="2">
        <v>58.671177</v>
      </c>
      <c r="G759" s="2">
        <v>309948.1765</v>
      </c>
      <c r="H759" s="2">
        <v>5282.801408</v>
      </c>
      <c r="I759" s="2">
        <v>0.183589056</v>
      </c>
      <c r="K759" s="2">
        <v>39.58395241</v>
      </c>
      <c r="L759" s="2">
        <v>31.69291153</v>
      </c>
      <c r="M759" s="2">
        <v>7.891040886</v>
      </c>
      <c r="N759" s="2">
        <v>9.982932641</v>
      </c>
      <c r="O759" s="11">
        <v>3.937334919086045</v>
      </c>
      <c r="U759" s="2">
        <v>2.4221681180364603</v>
      </c>
      <c r="V759" s="2">
        <v>3</v>
      </c>
      <c r="W759" s="2">
        <v>5</v>
      </c>
      <c r="X759" s="2">
        <v>0.386414558</v>
      </c>
      <c r="Z759" s="2">
        <v>0.395475596189499</v>
      </c>
      <c r="AA759" s="2">
        <v>0.005944132804869995</v>
      </c>
    </row>
    <row r="760" spans="1:27" ht="15">
      <c r="A760" s="2" t="s">
        <v>40</v>
      </c>
      <c r="B760" s="2">
        <v>25</v>
      </c>
      <c r="C760" s="2" t="s">
        <v>92</v>
      </c>
      <c r="D760" s="2">
        <f t="shared" si="20"/>
        <v>2</v>
      </c>
      <c r="E760" s="2">
        <v>1994</v>
      </c>
      <c r="F760" s="2">
        <v>59.12669</v>
      </c>
      <c r="G760" s="2">
        <v>334790.3703</v>
      </c>
      <c r="H760" s="2">
        <v>5662.254564</v>
      </c>
      <c r="I760" s="2">
        <v>0.182403848</v>
      </c>
      <c r="K760" s="2">
        <v>39.95819163</v>
      </c>
      <c r="L760" s="2">
        <v>31.23558984</v>
      </c>
      <c r="M760" s="2">
        <v>8.72260179</v>
      </c>
      <c r="N760" s="2">
        <v>9.764500117</v>
      </c>
      <c r="O760" s="11">
        <v>3.5800819905615713</v>
      </c>
      <c r="U760" s="2">
        <v>2.408453798954418</v>
      </c>
      <c r="V760" s="2">
        <v>3</v>
      </c>
      <c r="W760" s="2">
        <v>5</v>
      </c>
      <c r="X760" s="2">
        <v>0.423155785</v>
      </c>
      <c r="Z760" s="2">
        <v>0.42529155313968703</v>
      </c>
      <c r="AA760" s="2">
        <v>0.015162229537963978</v>
      </c>
    </row>
    <row r="761" spans="1:27" ht="15">
      <c r="A761" s="2" t="s">
        <v>40</v>
      </c>
      <c r="B761" s="2">
        <v>25</v>
      </c>
      <c r="C761" s="2" t="s">
        <v>92</v>
      </c>
      <c r="D761" s="2">
        <f t="shared" si="20"/>
        <v>2</v>
      </c>
      <c r="E761" s="2">
        <v>1995</v>
      </c>
      <c r="F761" s="2">
        <v>59.650157</v>
      </c>
      <c r="G761" s="2">
        <v>362035.8093</v>
      </c>
      <c r="H761" s="2">
        <v>6069.318632</v>
      </c>
      <c r="I761" s="2">
        <v>0.170559779</v>
      </c>
      <c r="K761" s="2">
        <v>41.06624525</v>
      </c>
      <c r="L761" s="2">
        <v>32.19808266</v>
      </c>
      <c r="M761" s="2">
        <v>8.868162582</v>
      </c>
      <c r="N761" s="2">
        <v>9.89923622</v>
      </c>
      <c r="O761" s="11">
        <v>3.2334244251251203</v>
      </c>
      <c r="P761" s="2">
        <v>1.660122951</v>
      </c>
      <c r="U761" s="2">
        <v>2.2927172064663774</v>
      </c>
      <c r="V761" s="2">
        <v>3</v>
      </c>
      <c r="W761" s="2">
        <v>4</v>
      </c>
      <c r="X761" s="2">
        <v>0.459327877</v>
      </c>
      <c r="Y761" s="10">
        <v>5.92</v>
      </c>
      <c r="Z761" s="2">
        <v>0.444494590163231</v>
      </c>
      <c r="AA761" s="2">
        <v>0.016025245189667026</v>
      </c>
    </row>
    <row r="762" spans="1:27" ht="15">
      <c r="A762" s="2" t="s">
        <v>40</v>
      </c>
      <c r="B762" s="2">
        <v>25</v>
      </c>
      <c r="C762" s="2" t="s">
        <v>92</v>
      </c>
      <c r="D762" s="2">
        <f t="shared" si="20"/>
        <v>2</v>
      </c>
      <c r="E762" s="2">
        <v>1996</v>
      </c>
      <c r="F762" s="2">
        <v>60.258113</v>
      </c>
      <c r="G762" s="2">
        <v>382541.2385</v>
      </c>
      <c r="H762" s="2">
        <v>6348.37733</v>
      </c>
      <c r="I762" s="2">
        <v>0.167994559</v>
      </c>
      <c r="K762" s="2">
        <v>41.05196408</v>
      </c>
      <c r="L762" s="2">
        <v>30.84511663</v>
      </c>
      <c r="M762" s="2">
        <v>10.20684745</v>
      </c>
      <c r="N762" s="2">
        <v>10.18242908</v>
      </c>
      <c r="O762" s="11">
        <v>4.77161580031336</v>
      </c>
      <c r="P762" s="2">
        <v>1.812089064</v>
      </c>
      <c r="U762" s="2">
        <v>2.2032334364354225</v>
      </c>
      <c r="V762" s="2">
        <v>3</v>
      </c>
      <c r="W762" s="2">
        <v>3</v>
      </c>
      <c r="X762" s="2">
        <v>0.487390667</v>
      </c>
      <c r="Z762" s="2">
        <v>0.40555745363235496</v>
      </c>
      <c r="AA762" s="2">
        <v>0.002198070287705023</v>
      </c>
    </row>
    <row r="763" spans="1:27" ht="15">
      <c r="A763" s="2" t="s">
        <v>40</v>
      </c>
      <c r="B763" s="2">
        <v>25</v>
      </c>
      <c r="C763" s="2" t="s">
        <v>92</v>
      </c>
      <c r="D763" s="2">
        <f t="shared" si="20"/>
        <v>2</v>
      </c>
      <c r="E763" s="2">
        <v>1997</v>
      </c>
      <c r="F763" s="2">
        <v>60.933752</v>
      </c>
      <c r="G763" s="2">
        <v>371986.3018</v>
      </c>
      <c r="H763" s="2">
        <v>6104.766072</v>
      </c>
      <c r="I763" s="2">
        <v>0.181789935</v>
      </c>
      <c r="K763" s="2">
        <v>33.7790998</v>
      </c>
      <c r="L763" s="2">
        <v>22.15443548</v>
      </c>
      <c r="M763" s="2">
        <v>11.62466432</v>
      </c>
      <c r="N763" s="2">
        <v>10.07277187</v>
      </c>
      <c r="O763" s="11">
        <v>4.1380980547986725</v>
      </c>
      <c r="P763" s="2">
        <v>2.155965079</v>
      </c>
      <c r="U763" s="2">
        <v>2.1027720929829763</v>
      </c>
      <c r="V763" s="2">
        <v>3</v>
      </c>
      <c r="W763" s="2">
        <v>3</v>
      </c>
      <c r="X763" s="2">
        <v>0.398736477</v>
      </c>
      <c r="Z763" s="2">
        <v>0.440421536564827</v>
      </c>
      <c r="AA763" s="2">
        <v>0.04692262411117498</v>
      </c>
    </row>
    <row r="764" spans="1:27" ht="15">
      <c r="A764" s="2" t="s">
        <v>40</v>
      </c>
      <c r="B764" s="2">
        <v>25</v>
      </c>
      <c r="C764" s="2" t="s">
        <v>92</v>
      </c>
      <c r="D764" s="2">
        <f t="shared" si="20"/>
        <v>2</v>
      </c>
      <c r="E764" s="2">
        <v>1998</v>
      </c>
      <c r="F764" s="2">
        <v>61.660383</v>
      </c>
      <c r="G764" s="2">
        <v>343527.9661</v>
      </c>
      <c r="H764" s="2">
        <v>5571.291474</v>
      </c>
      <c r="I764" s="2">
        <v>0.214958087</v>
      </c>
      <c r="K764" s="2">
        <v>22.38104141</v>
      </c>
      <c r="L764" s="2">
        <v>12.72793163</v>
      </c>
      <c r="M764" s="2">
        <v>9.653109778</v>
      </c>
      <c r="N764" s="2">
        <v>11.06012927</v>
      </c>
      <c r="O764" s="11">
        <v>4.70079517364502</v>
      </c>
      <c r="P764" s="2">
        <v>2.047754681</v>
      </c>
      <c r="U764" s="2">
        <v>1.8872582689124389</v>
      </c>
      <c r="V764" s="2">
        <v>2</v>
      </c>
      <c r="W764" s="2">
        <v>3</v>
      </c>
      <c r="X764" s="2">
        <v>0.240362555</v>
      </c>
      <c r="Z764" s="2">
        <v>0.43949171900749195</v>
      </c>
      <c r="AA764" s="2">
        <v>0.052801698446274026</v>
      </c>
    </row>
    <row r="765" spans="1:27" ht="15">
      <c r="A765" s="2" t="s">
        <v>40</v>
      </c>
      <c r="B765" s="2">
        <v>25</v>
      </c>
      <c r="C765" s="2" t="s">
        <v>92</v>
      </c>
      <c r="D765" s="2">
        <f t="shared" si="20"/>
        <v>2</v>
      </c>
      <c r="E765" s="2">
        <v>1999</v>
      </c>
      <c r="F765" s="2">
        <v>62.408639</v>
      </c>
      <c r="G765" s="2">
        <v>359269.4969</v>
      </c>
      <c r="H765" s="2">
        <v>5756.726996</v>
      </c>
      <c r="I765" s="2">
        <v>0.20741415</v>
      </c>
      <c r="K765" s="2">
        <v>20.8299023</v>
      </c>
      <c r="L765" s="2">
        <v>11.54901631</v>
      </c>
      <c r="M765" s="2">
        <v>9.280885997</v>
      </c>
      <c r="N765" s="2">
        <v>11.49518923</v>
      </c>
      <c r="O765" s="11">
        <v>4.991859436035158</v>
      </c>
      <c r="P765" s="2">
        <v>1.918927258</v>
      </c>
      <c r="U765" s="2">
        <v>1.6353614526326263</v>
      </c>
      <c r="V765" s="2">
        <v>2</v>
      </c>
      <c r="W765" s="2">
        <v>3</v>
      </c>
      <c r="X765" s="2">
        <v>0.239033714</v>
      </c>
      <c r="Z765" s="2">
        <v>0.495252802968026</v>
      </c>
      <c r="AA765" s="2">
        <v>0.034071892499923984</v>
      </c>
    </row>
    <row r="766" spans="1:27" ht="15">
      <c r="A766" s="2" t="s">
        <v>40</v>
      </c>
      <c r="B766" s="2">
        <v>25</v>
      </c>
      <c r="C766" s="2" t="s">
        <v>92</v>
      </c>
      <c r="D766" s="2">
        <f t="shared" si="20"/>
        <v>2</v>
      </c>
      <c r="E766" s="2">
        <v>2000</v>
      </c>
      <c r="F766" s="2">
        <v>63.155029</v>
      </c>
      <c r="G766" s="2">
        <v>375518.6204</v>
      </c>
      <c r="H766" s="2">
        <v>5945.981284</v>
      </c>
      <c r="I766" s="2">
        <v>0.195723847</v>
      </c>
      <c r="K766" s="2">
        <v>21.96788734</v>
      </c>
      <c r="L766" s="2">
        <v>13.79614283</v>
      </c>
      <c r="M766" s="2">
        <v>8.171744505</v>
      </c>
      <c r="N766" s="2">
        <v>11.33125088</v>
      </c>
      <c r="O766" s="11">
        <v>5.410432815551759</v>
      </c>
      <c r="P766" s="2">
        <v>1.906380625</v>
      </c>
      <c r="U766" s="2">
        <v>1.4675593689762856</v>
      </c>
      <c r="V766" s="2">
        <v>2</v>
      </c>
      <c r="W766" s="2">
        <v>3</v>
      </c>
      <c r="X766" s="2">
        <v>0.250240803</v>
      </c>
      <c r="Y766" s="10">
        <v>6.11</v>
      </c>
      <c r="Z766" s="2">
        <v>0.5985123515129089</v>
      </c>
      <c r="AA766" s="2">
        <v>0.010018646717071977</v>
      </c>
    </row>
    <row r="767" spans="1:27" ht="15">
      <c r="A767" s="2" t="s">
        <v>40</v>
      </c>
      <c r="B767" s="2">
        <v>25</v>
      </c>
      <c r="C767" s="2" t="s">
        <v>92</v>
      </c>
      <c r="D767" s="2">
        <f t="shared" si="20"/>
        <v>2</v>
      </c>
      <c r="E767" s="2">
        <v>2001</v>
      </c>
      <c r="F767" s="2">
        <v>63.898879</v>
      </c>
      <c r="G767" s="2">
        <v>388241.7246</v>
      </c>
      <c r="H767" s="2">
        <v>6075.876928</v>
      </c>
      <c r="I767" s="2">
        <v>0.188170761</v>
      </c>
      <c r="K767" s="2">
        <v>23.01185429</v>
      </c>
      <c r="L767" s="2">
        <v>15.28549127</v>
      </c>
      <c r="M767" s="2">
        <v>7.726363017</v>
      </c>
      <c r="N767" s="2">
        <v>11.32008909</v>
      </c>
      <c r="O767" s="11">
        <v>5.01636123657227</v>
      </c>
      <c r="P767" s="2">
        <v>1.869417018</v>
      </c>
      <c r="U767" s="2">
        <v>1.4891588627023036</v>
      </c>
      <c r="V767" s="2">
        <v>2</v>
      </c>
      <c r="W767" s="2">
        <v>3</v>
      </c>
      <c r="X767" s="2">
        <v>0.249395251</v>
      </c>
      <c r="Z767" s="2">
        <v>0.58519223332405</v>
      </c>
      <c r="AA767" s="2">
        <v>0.018755435943603016</v>
      </c>
    </row>
    <row r="768" spans="1:27" ht="15">
      <c r="A768" s="2" t="s">
        <v>40</v>
      </c>
      <c r="B768" s="2">
        <v>25</v>
      </c>
      <c r="C768" s="2" t="s">
        <v>92</v>
      </c>
      <c r="D768" s="2">
        <f t="shared" si="20"/>
        <v>2</v>
      </c>
      <c r="E768" s="2">
        <v>2002</v>
      </c>
      <c r="F768" s="2">
        <v>64.642931</v>
      </c>
      <c r="G768" s="2">
        <v>412275.1059</v>
      </c>
      <c r="H768" s="2">
        <v>6377.729158</v>
      </c>
      <c r="I768" s="2">
        <v>0.172873497</v>
      </c>
      <c r="K768" s="2">
        <v>22.80809805</v>
      </c>
      <c r="L768" s="2">
        <v>15.88221793</v>
      </c>
      <c r="M768" s="2">
        <v>6.925880121</v>
      </c>
      <c r="N768" s="2">
        <v>11.07926166</v>
      </c>
      <c r="O768" s="11">
        <v>4.7518317103355265</v>
      </c>
      <c r="P768" s="2">
        <v>2.350211562</v>
      </c>
      <c r="U768" s="2">
        <v>1.4164750837653466</v>
      </c>
      <c r="V768" s="2">
        <v>2</v>
      </c>
      <c r="W768" s="2">
        <v>3</v>
      </c>
      <c r="X768" s="2">
        <v>0.250234246</v>
      </c>
      <c r="Z768" s="2">
        <v>0.556785643100739</v>
      </c>
      <c r="AA768" s="2">
        <v>0.013219982385635043</v>
      </c>
    </row>
    <row r="769" spans="1:27" ht="15">
      <c r="A769" s="2" t="s">
        <v>40</v>
      </c>
      <c r="B769" s="2">
        <v>25</v>
      </c>
      <c r="C769" s="2" t="s">
        <v>92</v>
      </c>
      <c r="D769" s="2">
        <f t="shared" si="20"/>
        <v>2</v>
      </c>
      <c r="E769" s="2">
        <v>2003</v>
      </c>
      <c r="F769" s="2">
        <v>65.370277</v>
      </c>
      <c r="G769" s="2">
        <v>441860.3677</v>
      </c>
      <c r="H769" s="2">
        <v>6759.346724</v>
      </c>
      <c r="I769" s="2">
        <v>0.168732703</v>
      </c>
      <c r="J769" s="2">
        <v>15.858320689219314</v>
      </c>
      <c r="K769" s="2">
        <v>24.06802753</v>
      </c>
      <c r="L769" s="2">
        <v>17.51710938</v>
      </c>
      <c r="M769" s="2">
        <v>6.550918153</v>
      </c>
      <c r="N769" s="2">
        <v>10.74805374</v>
      </c>
      <c r="O769" s="11">
        <v>4.686282811045013</v>
      </c>
      <c r="P769" s="2">
        <v>2.284997725</v>
      </c>
      <c r="Q769" s="2">
        <v>27.47845534</v>
      </c>
      <c r="R769" s="2">
        <v>3.969432503</v>
      </c>
      <c r="S769" s="2">
        <v>15.46032672</v>
      </c>
      <c r="T769" s="2">
        <v>24.22547962</v>
      </c>
      <c r="U769" s="2">
        <v>1.3506509396321236</v>
      </c>
      <c r="V769" s="2">
        <v>2</v>
      </c>
      <c r="W769" s="2">
        <v>3</v>
      </c>
      <c r="X769" s="2">
        <v>0.257566065</v>
      </c>
      <c r="Z769" s="2">
        <v>0.5663183033466339</v>
      </c>
      <c r="AA769" s="2">
        <v>0.01944553852081299</v>
      </c>
    </row>
    <row r="770" spans="1:27" ht="15">
      <c r="A770" s="2" t="s">
        <v>40</v>
      </c>
      <c r="B770" s="2">
        <v>25</v>
      </c>
      <c r="C770" s="2" t="s">
        <v>92</v>
      </c>
      <c r="D770" s="2">
        <f aca="true" t="shared" si="21" ref="D770:D833">IF(C770="Médio-alto",2,IF(C770="Alto",1,IF(C770="Médio-baixo",3,IF(C770="baixo",4,""))))</f>
        <v>2</v>
      </c>
      <c r="E770" s="2">
        <v>2004</v>
      </c>
      <c r="F770" s="2">
        <v>66.060383</v>
      </c>
      <c r="G770" s="2">
        <v>469789.7075</v>
      </c>
      <c r="H770" s="2">
        <v>7111.519584</v>
      </c>
      <c r="I770" s="2">
        <v>0.161319166</v>
      </c>
      <c r="J770" s="2">
        <v>16.601135985037622</v>
      </c>
      <c r="K770" s="2">
        <v>25.91617567</v>
      </c>
      <c r="L770" s="2">
        <v>19.34815692</v>
      </c>
      <c r="M770" s="2">
        <v>6.568018743</v>
      </c>
      <c r="N770" s="2">
        <v>11.10405524</v>
      </c>
      <c r="O770" s="11">
        <v>4.242515087127691</v>
      </c>
      <c r="P770" s="2">
        <v>2.281053185</v>
      </c>
      <c r="Q770" s="2">
        <v>21.25610133</v>
      </c>
      <c r="R770" s="2">
        <v>4.862112926</v>
      </c>
      <c r="S770" s="2">
        <v>15.91719451</v>
      </c>
      <c r="T770" s="2">
        <v>30.61714494</v>
      </c>
      <c r="U770" s="2">
        <v>1.141941198334041</v>
      </c>
      <c r="V770" s="2">
        <v>2</v>
      </c>
      <c r="W770" s="2">
        <v>3</v>
      </c>
      <c r="X770" s="2">
        <v>0.273733556</v>
      </c>
      <c r="Z770" s="2">
        <v>0.608765393495559</v>
      </c>
      <c r="AA770" s="2">
        <v>0.02403926849365201</v>
      </c>
    </row>
    <row r="771" spans="1:27" ht="15">
      <c r="A771" s="2" t="s">
        <v>40</v>
      </c>
      <c r="B771" s="2">
        <v>25</v>
      </c>
      <c r="C771" s="2" t="s">
        <v>92</v>
      </c>
      <c r="D771" s="2">
        <f t="shared" si="21"/>
        <v>2</v>
      </c>
      <c r="E771" s="2">
        <v>2005</v>
      </c>
      <c r="F771" s="2">
        <v>66.698483</v>
      </c>
      <c r="G771" s="2">
        <v>489404.2188</v>
      </c>
      <c r="H771" s="2">
        <v>7337.561467</v>
      </c>
      <c r="I771" s="2">
        <v>0.164375782</v>
      </c>
      <c r="J771" s="2">
        <v>16.44104316814028</v>
      </c>
      <c r="K771" s="2">
        <v>28.89967465</v>
      </c>
      <c r="L771" s="2">
        <v>21.77713664</v>
      </c>
      <c r="M771" s="2">
        <v>7.122538011</v>
      </c>
      <c r="N771" s="2">
        <v>11.89428629</v>
      </c>
      <c r="O771" s="11">
        <v>4.443708419799799</v>
      </c>
      <c r="P771" s="2">
        <v>2.285028182</v>
      </c>
      <c r="Q771" s="2">
        <v>21.70755579</v>
      </c>
      <c r="R771" s="2">
        <v>4.893408207</v>
      </c>
      <c r="S771" s="2">
        <v>17.24283808</v>
      </c>
      <c r="T771" s="2">
        <v>33.42913098</v>
      </c>
      <c r="U771" s="2">
        <v>1.1004395526620803</v>
      </c>
      <c r="V771" s="2">
        <v>3</v>
      </c>
      <c r="W771" s="2">
        <v>3</v>
      </c>
      <c r="X771" s="2">
        <v>0.306248635</v>
      </c>
      <c r="Y771" s="10">
        <v>6.83</v>
      </c>
      <c r="Z771" s="2">
        <v>0.676900386810303</v>
      </c>
      <c r="AA771" s="2">
        <v>0.01517656445503296</v>
      </c>
    </row>
    <row r="772" spans="1:27" ht="15">
      <c r="A772" s="2" t="s">
        <v>40</v>
      </c>
      <c r="B772" s="2">
        <v>25</v>
      </c>
      <c r="C772" s="2" t="s">
        <v>92</v>
      </c>
      <c r="D772" s="2">
        <f t="shared" si="21"/>
        <v>2</v>
      </c>
      <c r="E772" s="2">
        <v>2006</v>
      </c>
      <c r="F772" s="2">
        <v>67.276383</v>
      </c>
      <c r="G772" s="2">
        <v>513571.1733</v>
      </c>
      <c r="H772" s="2">
        <v>7633.751257</v>
      </c>
      <c r="I772" s="2">
        <v>0.161931187</v>
      </c>
      <c r="J772" s="2">
        <v>16.13203493162114</v>
      </c>
      <c r="K772" s="2">
        <v>28.0941254</v>
      </c>
      <c r="L772" s="2">
        <v>21.14154106</v>
      </c>
      <c r="M772" s="2">
        <v>6.952584335</v>
      </c>
      <c r="N772" s="2">
        <v>11.80362269</v>
      </c>
      <c r="O772" s="11">
        <v>4.522011280059809</v>
      </c>
      <c r="P772" s="2">
        <v>2.539774356</v>
      </c>
      <c r="Q772" s="2">
        <v>20.87858362</v>
      </c>
      <c r="R772" s="2">
        <v>4.694880304</v>
      </c>
      <c r="S772" s="2">
        <v>16.74465652</v>
      </c>
      <c r="T772" s="2">
        <v>28.94173512</v>
      </c>
      <c r="U772" s="2">
        <v>1.084877779164376</v>
      </c>
      <c r="V772" s="2">
        <v>7</v>
      </c>
      <c r="W772" s="2">
        <v>4</v>
      </c>
      <c r="X772" s="2">
        <v>0.274483979</v>
      </c>
      <c r="Z772" s="2">
        <v>0.6990459561347959</v>
      </c>
      <c r="AA772" s="2">
        <v>0.047225356101989024</v>
      </c>
    </row>
    <row r="773" spans="1:27" ht="15">
      <c r="A773" s="2" t="s">
        <v>40</v>
      </c>
      <c r="B773" s="2">
        <v>25</v>
      </c>
      <c r="C773" s="2" t="s">
        <v>92</v>
      </c>
      <c r="D773" s="2">
        <f t="shared" si="21"/>
        <v>2</v>
      </c>
      <c r="E773" s="2">
        <v>2007</v>
      </c>
      <c r="F773" s="2">
        <v>67.796451</v>
      </c>
      <c r="G773" s="2">
        <v>541537.3781</v>
      </c>
      <c r="H773" s="2">
        <v>7987.695081</v>
      </c>
      <c r="I773" s="2">
        <v>0.169057846</v>
      </c>
      <c r="J773" s="2">
        <v>17.62107563687971</v>
      </c>
      <c r="K773" s="2">
        <v>26.38825824</v>
      </c>
      <c r="L773" s="2">
        <v>19.54388855</v>
      </c>
      <c r="M773" s="2">
        <v>6.844369696</v>
      </c>
      <c r="N773" s="2">
        <v>12.19056873</v>
      </c>
      <c r="O773" s="11">
        <v>4.004061222076418</v>
      </c>
      <c r="P773" s="2">
        <v>2.72044856</v>
      </c>
      <c r="Q773" s="2">
        <v>26.53333747</v>
      </c>
      <c r="R773" s="2">
        <v>4.809545876</v>
      </c>
      <c r="S773" s="2">
        <v>16.12207284</v>
      </c>
      <c r="T773" s="2">
        <v>29.81240694</v>
      </c>
      <c r="U773" s="2">
        <v>1.345376534993854</v>
      </c>
      <c r="V773" s="2">
        <v>6</v>
      </c>
      <c r="W773" s="2">
        <v>4</v>
      </c>
      <c r="X773" s="2">
        <v>0.264857084</v>
      </c>
      <c r="Z773" s="2">
        <v>0.7202098369598391</v>
      </c>
      <c r="AA773" s="2">
        <v>0.057963192462921975</v>
      </c>
    </row>
    <row r="774" spans="1:27" ht="15">
      <c r="A774" s="2" t="s">
        <v>40</v>
      </c>
      <c r="B774" s="2">
        <v>25</v>
      </c>
      <c r="C774" s="2" t="s">
        <v>92</v>
      </c>
      <c r="D774" s="2">
        <f t="shared" si="21"/>
        <v>2</v>
      </c>
      <c r="E774" s="2">
        <v>2008</v>
      </c>
      <c r="F774" s="2">
        <v>68.267982</v>
      </c>
      <c r="G774" s="2">
        <v>550451.5684</v>
      </c>
      <c r="H774" s="2">
        <v>8063.10004</v>
      </c>
      <c r="I774" s="2">
        <v>0.173695698</v>
      </c>
      <c r="J774" s="2">
        <v>18.23584824831677</v>
      </c>
      <c r="K774" s="2">
        <v>27.44718168</v>
      </c>
      <c r="L774" s="2">
        <v>20.86064746</v>
      </c>
      <c r="M774" s="2">
        <v>6.586534215</v>
      </c>
      <c r="N774" s="2">
        <v>12.3434414</v>
      </c>
      <c r="O774" s="11">
        <v>4.849113222859756</v>
      </c>
      <c r="P774" s="2">
        <v>3.02148091</v>
      </c>
      <c r="Q774" s="2">
        <v>27.00042273</v>
      </c>
      <c r="R774" s="2">
        <v>4.642388451</v>
      </c>
      <c r="S774" s="2">
        <v>16.44629251</v>
      </c>
      <c r="T774" s="2">
        <v>30.88954647</v>
      </c>
      <c r="U774" s="2">
        <v>1.5670120894676551</v>
      </c>
      <c r="V774" s="2">
        <v>5</v>
      </c>
      <c r="W774" s="2">
        <v>4</v>
      </c>
      <c r="X774" s="2">
        <v>0.279485255</v>
      </c>
      <c r="Z774" s="2">
        <v>0.773021042346955</v>
      </c>
      <c r="AA774" s="2">
        <v>0.048019021749496016</v>
      </c>
    </row>
    <row r="775" spans="1:27" ht="15">
      <c r="A775" s="2" t="s">
        <v>40</v>
      </c>
      <c r="B775" s="2">
        <v>25</v>
      </c>
      <c r="C775" s="2" t="s">
        <v>92</v>
      </c>
      <c r="D775" s="2">
        <f t="shared" si="21"/>
        <v>2</v>
      </c>
      <c r="E775" s="2">
        <v>2009</v>
      </c>
      <c r="F775" s="2">
        <v>68.706122</v>
      </c>
      <c r="G775" s="2">
        <v>544287.5128</v>
      </c>
      <c r="H775" s="2">
        <v>7921.965278</v>
      </c>
      <c r="I775" s="2">
        <v>0.197028294</v>
      </c>
      <c r="J775" s="2">
        <v>19.668473030788633</v>
      </c>
      <c r="K775" s="2">
        <v>24.13104787</v>
      </c>
      <c r="L775" s="2">
        <v>17.58431712</v>
      </c>
      <c r="M775" s="2">
        <v>6.546730754</v>
      </c>
      <c r="N775" s="2">
        <v>13.42610355</v>
      </c>
      <c r="O775" s="2">
        <v>4.12553</v>
      </c>
      <c r="P775" s="2">
        <v>3.111977138</v>
      </c>
      <c r="Q775" s="2">
        <v>30.83477544</v>
      </c>
      <c r="R775" s="2">
        <v>4.90477107</v>
      </c>
      <c r="S775" s="2">
        <v>15.16303442</v>
      </c>
      <c r="T775" s="2">
        <v>27.56799222</v>
      </c>
      <c r="U775" s="2">
        <v>1.8606542174014171</v>
      </c>
      <c r="V775" s="2">
        <v>5</v>
      </c>
      <c r="W775" s="2">
        <v>4</v>
      </c>
      <c r="X775" s="2">
        <v>0.214484528</v>
      </c>
      <c r="Z775" s="2">
        <v>0.611599415540695</v>
      </c>
      <c r="AA775" s="2">
        <v>0.02211874723434404</v>
      </c>
    </row>
    <row r="776" spans="1:27" ht="15">
      <c r="A776" s="2" t="s">
        <v>40</v>
      </c>
      <c r="B776" s="2">
        <v>25</v>
      </c>
      <c r="C776" s="2" t="s">
        <v>92</v>
      </c>
      <c r="D776" s="2">
        <f t="shared" si="21"/>
        <v>2</v>
      </c>
      <c r="E776" s="2">
        <v>2010</v>
      </c>
      <c r="F776" s="2">
        <v>69.122234</v>
      </c>
      <c r="G776" s="2">
        <v>585274.3195</v>
      </c>
      <c r="H776" s="2">
        <v>8467.236744</v>
      </c>
      <c r="I776" s="2">
        <v>0.194645599</v>
      </c>
      <c r="J776" s="2">
        <v>18.623298918407365</v>
      </c>
      <c r="K776" s="2">
        <v>24.73384734</v>
      </c>
      <c r="L776" s="2">
        <v>18.84542042</v>
      </c>
      <c r="M776" s="2">
        <v>5.88842692</v>
      </c>
      <c r="N776" s="2">
        <v>12.96437611</v>
      </c>
      <c r="O776" s="2">
        <v>3.75264</v>
      </c>
      <c r="P776" s="2">
        <v>2.913826974</v>
      </c>
      <c r="Q776" s="2">
        <v>32.23306965</v>
      </c>
      <c r="R776" s="2">
        <v>6.44118181</v>
      </c>
      <c r="S776" s="2">
        <v>15.97200188</v>
      </c>
      <c r="T776" s="2">
        <v>20.72523839</v>
      </c>
      <c r="U776" s="2">
        <v>1.5195123199114562</v>
      </c>
      <c r="V776" s="2">
        <v>5</v>
      </c>
      <c r="W776" s="2">
        <v>4</v>
      </c>
      <c r="X776" s="2">
        <v>0.251947492</v>
      </c>
      <c r="Y776" s="10">
        <v>7.41</v>
      </c>
      <c r="Z776" s="2">
        <v>0.685036897659301</v>
      </c>
      <c r="AA776" s="2">
        <v>0.06434190273284901</v>
      </c>
    </row>
    <row r="777" spans="1:26" ht="15">
      <c r="A777" s="2" t="s">
        <v>85</v>
      </c>
      <c r="B777" s="2">
        <v>26</v>
      </c>
      <c r="C777" s="2" t="s">
        <v>92</v>
      </c>
      <c r="D777" s="2">
        <f t="shared" si="21"/>
        <v>2</v>
      </c>
      <c r="E777" s="2">
        <v>1980</v>
      </c>
      <c r="F777" s="2">
        <v>6.457092</v>
      </c>
      <c r="G777" s="2">
        <v>20957.57973</v>
      </c>
      <c r="H777" s="2">
        <v>3245.668441</v>
      </c>
      <c r="I777" s="2">
        <v>0.236417443</v>
      </c>
      <c r="K777" s="2">
        <v>28.30108742</v>
      </c>
      <c r="L777" s="2">
        <v>13.28061008</v>
      </c>
      <c r="M777" s="2">
        <v>15.02047733</v>
      </c>
      <c r="N777" s="2">
        <v>14.46688321</v>
      </c>
      <c r="O777" s="11">
        <v>5.23516464233398</v>
      </c>
      <c r="V777" s="2">
        <v>6</v>
      </c>
      <c r="W777" s="2">
        <v>5</v>
      </c>
      <c r="X777" s="2">
        <v>0.151552424</v>
      </c>
      <c r="Y777" s="10">
        <v>3.25</v>
      </c>
      <c r="Z777" s="2">
        <v>0.47694855928421</v>
      </c>
    </row>
    <row r="778" spans="1:27" ht="15">
      <c r="A778" s="2" t="s">
        <v>85</v>
      </c>
      <c r="B778" s="2">
        <v>26</v>
      </c>
      <c r="C778" s="2" t="s">
        <v>92</v>
      </c>
      <c r="D778" s="2">
        <f t="shared" si="21"/>
        <v>2</v>
      </c>
      <c r="E778" s="2">
        <v>1981</v>
      </c>
      <c r="F778" s="2">
        <v>6.628154</v>
      </c>
      <c r="G778" s="2">
        <v>22114.81934</v>
      </c>
      <c r="H778" s="2">
        <v>3336.497513</v>
      </c>
      <c r="I778" s="2">
        <v>0.254748046</v>
      </c>
      <c r="K778" s="2">
        <v>30.99471408</v>
      </c>
      <c r="L778" s="2">
        <v>14.76453551</v>
      </c>
      <c r="M778" s="2">
        <v>16.23017857</v>
      </c>
      <c r="N778" s="2">
        <v>14.79336857</v>
      </c>
      <c r="O778" s="11">
        <v>5.034957014383716</v>
      </c>
      <c r="V778" s="2">
        <v>6</v>
      </c>
      <c r="W778" s="2">
        <v>5</v>
      </c>
      <c r="X778" s="2">
        <v>0.167720303</v>
      </c>
      <c r="Z778" s="2">
        <v>0.5188581943511961</v>
      </c>
      <c r="AA778" s="2">
        <v>0.039805173873901034</v>
      </c>
    </row>
    <row r="779" spans="1:27" ht="15">
      <c r="A779" s="2" t="s">
        <v>85</v>
      </c>
      <c r="B779" s="2">
        <v>26</v>
      </c>
      <c r="C779" s="2" t="s">
        <v>92</v>
      </c>
      <c r="D779" s="2">
        <f t="shared" si="21"/>
        <v>2</v>
      </c>
      <c r="E779" s="2">
        <v>1982</v>
      </c>
      <c r="F779" s="2">
        <v>6.800734</v>
      </c>
      <c r="G779" s="2">
        <v>22008.27042</v>
      </c>
      <c r="H779" s="2">
        <v>3236.161041</v>
      </c>
      <c r="I779" s="2">
        <v>0.278756738</v>
      </c>
      <c r="K779" s="2">
        <v>34.03130464</v>
      </c>
      <c r="L779" s="2">
        <v>15.40254766</v>
      </c>
      <c r="M779" s="2">
        <v>18.62875697</v>
      </c>
      <c r="N779" s="2">
        <v>16.52235451</v>
      </c>
      <c r="O779" s="11">
        <v>5.059500266209169</v>
      </c>
      <c r="V779" s="2">
        <v>5</v>
      </c>
      <c r="W779" s="2">
        <v>5</v>
      </c>
      <c r="X779" s="2">
        <v>0.165491477</v>
      </c>
      <c r="Z779" s="2">
        <v>0.45869526267051697</v>
      </c>
      <c r="AA779" s="2">
        <v>0.022452086210250966</v>
      </c>
    </row>
    <row r="780" spans="1:27" ht="15">
      <c r="A780" s="2" t="s">
        <v>85</v>
      </c>
      <c r="B780" s="2">
        <v>26</v>
      </c>
      <c r="C780" s="2" t="s">
        <v>92</v>
      </c>
      <c r="D780" s="2">
        <f t="shared" si="21"/>
        <v>2</v>
      </c>
      <c r="E780" s="2">
        <v>1983</v>
      </c>
      <c r="F780" s="2">
        <v>6.974955</v>
      </c>
      <c r="G780" s="2">
        <v>23038.24327</v>
      </c>
      <c r="H780" s="2">
        <v>3302.995255</v>
      </c>
      <c r="I780" s="2">
        <v>0.287336826</v>
      </c>
      <c r="K780" s="2">
        <v>31.84841481</v>
      </c>
      <c r="L780" s="2">
        <v>14.75979605</v>
      </c>
      <c r="M780" s="2">
        <v>17.08861876</v>
      </c>
      <c r="N780" s="2">
        <v>16.91924984</v>
      </c>
      <c r="O780" s="11">
        <v>5.407744434283105</v>
      </c>
      <c r="V780" s="2">
        <v>5</v>
      </c>
      <c r="W780" s="2">
        <v>5</v>
      </c>
      <c r="X780" s="2">
        <v>0.151160643</v>
      </c>
      <c r="Z780" s="2">
        <v>0.408591747283935</v>
      </c>
      <c r="AA780" s="2">
        <v>0.02282661199569702</v>
      </c>
    </row>
    <row r="781" spans="1:27" ht="15">
      <c r="A781" s="2" t="s">
        <v>85</v>
      </c>
      <c r="B781" s="2">
        <v>26</v>
      </c>
      <c r="C781" s="2" t="s">
        <v>92</v>
      </c>
      <c r="D781" s="2">
        <f t="shared" si="21"/>
        <v>2</v>
      </c>
      <c r="E781" s="2">
        <v>1984</v>
      </c>
      <c r="F781" s="2">
        <v>7.15143</v>
      </c>
      <c r="G781" s="2">
        <v>24358.26594</v>
      </c>
      <c r="H781" s="2">
        <v>3406.069268</v>
      </c>
      <c r="I781" s="2">
        <v>0.297134995</v>
      </c>
      <c r="K781" s="2">
        <v>32.12525731</v>
      </c>
      <c r="L781" s="2">
        <v>15.58854719</v>
      </c>
      <c r="M781" s="2">
        <v>16.53671012</v>
      </c>
      <c r="N781" s="2">
        <v>16.87043853</v>
      </c>
      <c r="O781" s="11">
        <v>5.335083791035746</v>
      </c>
      <c r="V781" s="2">
        <v>5</v>
      </c>
      <c r="W781" s="2">
        <v>5</v>
      </c>
      <c r="X781" s="2">
        <v>0.159134403</v>
      </c>
      <c r="Z781" s="2">
        <v>0.403558954596519</v>
      </c>
      <c r="AA781" s="2">
        <v>0.015213459730147982</v>
      </c>
    </row>
    <row r="782" spans="1:27" ht="15">
      <c r="A782" s="2" t="s">
        <v>85</v>
      </c>
      <c r="B782" s="2">
        <v>26</v>
      </c>
      <c r="C782" s="2" t="s">
        <v>92</v>
      </c>
      <c r="D782" s="2">
        <f t="shared" si="21"/>
        <v>2</v>
      </c>
      <c r="E782" s="2">
        <v>1985</v>
      </c>
      <c r="F782" s="2">
        <v>7.330267</v>
      </c>
      <c r="G782" s="2">
        <v>25737.48246</v>
      </c>
      <c r="H782" s="2">
        <v>3511.124828</v>
      </c>
      <c r="I782" s="2">
        <v>0.310948581</v>
      </c>
      <c r="K782" s="2">
        <v>28.13786814</v>
      </c>
      <c r="L782" s="2">
        <v>13.29381759</v>
      </c>
      <c r="M782" s="2">
        <v>14.84405055</v>
      </c>
      <c r="N782" s="2">
        <v>17.04116381</v>
      </c>
      <c r="O782" s="11">
        <v>5.53971767425537</v>
      </c>
      <c r="V782" s="2">
        <v>5</v>
      </c>
      <c r="W782" s="2">
        <v>5</v>
      </c>
      <c r="X782" s="2">
        <v>0.135070503</v>
      </c>
      <c r="Y782" s="10">
        <v>3.69</v>
      </c>
      <c r="Z782" s="2">
        <v>0.331366464495659</v>
      </c>
      <c r="AA782" s="2">
        <v>0.009612679481506015</v>
      </c>
    </row>
    <row r="783" spans="1:27" ht="15">
      <c r="A783" s="2" t="s">
        <v>85</v>
      </c>
      <c r="B783" s="2">
        <v>26</v>
      </c>
      <c r="C783" s="2" t="s">
        <v>92</v>
      </c>
      <c r="D783" s="2">
        <f t="shared" si="21"/>
        <v>2</v>
      </c>
      <c r="E783" s="2">
        <v>1986</v>
      </c>
      <c r="F783" s="2">
        <v>7.511099</v>
      </c>
      <c r="G783" s="2">
        <v>25222.44638</v>
      </c>
      <c r="H783" s="2">
        <v>3358.023423</v>
      </c>
      <c r="I783" s="2">
        <v>0.301259965</v>
      </c>
      <c r="K783" s="2">
        <v>24.98882744</v>
      </c>
      <c r="L783" s="2">
        <v>12.14134685</v>
      </c>
      <c r="M783" s="2">
        <v>12.84748059</v>
      </c>
      <c r="N783" s="2">
        <v>17.77554327</v>
      </c>
      <c r="O783" s="11">
        <v>5.7109882901712945</v>
      </c>
      <c r="V783" s="2">
        <v>6</v>
      </c>
      <c r="W783" s="2">
        <v>5</v>
      </c>
      <c r="X783" s="2">
        <v>0.116144203</v>
      </c>
      <c r="Z783" s="2">
        <v>0.31819473206996896</v>
      </c>
      <c r="AA783" s="2">
        <v>0.024245560169219027</v>
      </c>
    </row>
    <row r="784" spans="1:27" ht="15">
      <c r="A784" s="2" t="s">
        <v>85</v>
      </c>
      <c r="B784" s="2">
        <v>26</v>
      </c>
      <c r="C784" s="2" t="s">
        <v>92</v>
      </c>
      <c r="D784" s="2">
        <f t="shared" si="21"/>
        <v>2</v>
      </c>
      <c r="E784" s="2">
        <v>1987</v>
      </c>
      <c r="F784" s="2">
        <v>7.692463</v>
      </c>
      <c r="G784" s="2">
        <v>26460.1855</v>
      </c>
      <c r="H784" s="2">
        <v>3439.754667</v>
      </c>
      <c r="I784" s="2">
        <v>0.275295615</v>
      </c>
      <c r="K784" s="2">
        <v>21.62458153</v>
      </c>
      <c r="L784" s="2">
        <v>11.26653641</v>
      </c>
      <c r="M784" s="2">
        <v>10.35804513</v>
      </c>
      <c r="N784" s="2">
        <v>16.94771819</v>
      </c>
      <c r="O784" s="11">
        <v>5.951592529654888</v>
      </c>
      <c r="V784" s="2">
        <v>6</v>
      </c>
      <c r="W784" s="2">
        <v>5</v>
      </c>
      <c r="X784" s="2">
        <v>0.099825554</v>
      </c>
      <c r="Z784" s="2">
        <v>0.30220907926559404</v>
      </c>
      <c r="AA784" s="2">
        <v>0.0010948479175569847</v>
      </c>
    </row>
    <row r="785" spans="1:27" ht="15">
      <c r="A785" s="2" t="s">
        <v>85</v>
      </c>
      <c r="B785" s="2">
        <v>26</v>
      </c>
      <c r="C785" s="2" t="s">
        <v>92</v>
      </c>
      <c r="D785" s="2">
        <f t="shared" si="21"/>
        <v>2</v>
      </c>
      <c r="E785" s="2">
        <v>1988</v>
      </c>
      <c r="F785" s="2">
        <v>7.872065</v>
      </c>
      <c r="G785" s="2">
        <v>26889.29044</v>
      </c>
      <c r="H785" s="2">
        <v>3415.786129</v>
      </c>
      <c r="I785" s="2">
        <v>0.253584027</v>
      </c>
      <c r="K785" s="2">
        <v>20.54592061</v>
      </c>
      <c r="L785" s="2">
        <v>11.54654412</v>
      </c>
      <c r="M785" s="2">
        <v>8.999376487</v>
      </c>
      <c r="N785" s="2">
        <v>16.58314666</v>
      </c>
      <c r="O785" s="11">
        <v>5.74031306186757</v>
      </c>
      <c r="U785" s="2">
        <v>2.309308823869016</v>
      </c>
      <c r="V785" s="2">
        <v>6</v>
      </c>
      <c r="W785" s="2">
        <v>4</v>
      </c>
      <c r="X785" s="2">
        <v>0.086652383</v>
      </c>
      <c r="Z785" s="2">
        <v>0.309224881231784</v>
      </c>
      <c r="AA785" s="2">
        <v>0.0016609430313110352</v>
      </c>
    </row>
    <row r="786" spans="1:27" ht="15">
      <c r="A786" s="2" t="s">
        <v>85</v>
      </c>
      <c r="B786" s="2">
        <v>26</v>
      </c>
      <c r="C786" s="2" t="s">
        <v>92</v>
      </c>
      <c r="D786" s="2">
        <f t="shared" si="21"/>
        <v>2</v>
      </c>
      <c r="E786" s="2">
        <v>1989</v>
      </c>
      <c r="F786" s="2">
        <v>8.047027</v>
      </c>
      <c r="G786" s="2">
        <v>27820.21128</v>
      </c>
      <c r="H786" s="2">
        <v>3457.20367</v>
      </c>
      <c r="I786" s="2">
        <v>0.247314051</v>
      </c>
      <c r="K786" s="2">
        <v>22.49241389</v>
      </c>
      <c r="L786" s="2">
        <v>12.52254977</v>
      </c>
      <c r="M786" s="2">
        <v>9.969864128</v>
      </c>
      <c r="N786" s="2">
        <v>17.26295373</v>
      </c>
      <c r="O786" s="11">
        <v>5.9321873780502</v>
      </c>
      <c r="U786" s="2">
        <v>2.314935505062618</v>
      </c>
      <c r="V786" s="2">
        <v>5</v>
      </c>
      <c r="W786" s="2">
        <v>3</v>
      </c>
      <c r="X786" s="2">
        <v>0.102316283</v>
      </c>
      <c r="Z786" s="2">
        <v>0.343645811080932</v>
      </c>
      <c r="AA786" s="2">
        <v>0.010976105928420965</v>
      </c>
    </row>
    <row r="787" spans="1:27" ht="15">
      <c r="A787" s="2" t="s">
        <v>85</v>
      </c>
      <c r="B787" s="2">
        <v>26</v>
      </c>
      <c r="C787" s="2" t="s">
        <v>92</v>
      </c>
      <c r="D787" s="2">
        <f t="shared" si="21"/>
        <v>2</v>
      </c>
      <c r="E787" s="2">
        <v>1990</v>
      </c>
      <c r="F787" s="2">
        <v>8.215111</v>
      </c>
      <c r="G787" s="2">
        <v>29788.64064</v>
      </c>
      <c r="H787" s="2">
        <v>3626.078898</v>
      </c>
      <c r="I787" s="2">
        <v>0.210368425</v>
      </c>
      <c r="J787" s="2">
        <v>30.41227105041745</v>
      </c>
      <c r="K787" s="2">
        <v>24.36088279</v>
      </c>
      <c r="L787" s="2">
        <v>15.62636435</v>
      </c>
      <c r="M787" s="2">
        <v>8.734518445</v>
      </c>
      <c r="N787" s="2">
        <v>16.35677765</v>
      </c>
      <c r="O787" s="11">
        <v>5.987897396087648</v>
      </c>
      <c r="Q787" s="2">
        <v>6.998449518</v>
      </c>
      <c r="R787" s="2">
        <v>12.95002211</v>
      </c>
      <c r="S787" s="2">
        <v>19.95340107</v>
      </c>
      <c r="T787" s="2">
        <v>44.93661265</v>
      </c>
      <c r="U787" s="2">
        <v>2.0155884501234316</v>
      </c>
      <c r="V787" s="2">
        <v>5</v>
      </c>
      <c r="W787" s="2">
        <v>4</v>
      </c>
      <c r="X787" s="2">
        <v>0.116762318</v>
      </c>
      <c r="Y787" s="10">
        <v>4.38</v>
      </c>
      <c r="Z787" s="2">
        <v>0.375406056642532</v>
      </c>
      <c r="AA787" s="2">
        <v>0.041252762079239</v>
      </c>
    </row>
    <row r="788" spans="1:27" ht="15">
      <c r="A788" s="2" t="s">
        <v>85</v>
      </c>
      <c r="B788" s="2">
        <v>26</v>
      </c>
      <c r="C788" s="2" t="s">
        <v>92</v>
      </c>
      <c r="D788" s="2">
        <f t="shared" si="21"/>
        <v>2</v>
      </c>
      <c r="E788" s="2">
        <v>1991</v>
      </c>
      <c r="F788" s="2">
        <v>8.375587</v>
      </c>
      <c r="G788" s="2">
        <v>30951.46543</v>
      </c>
      <c r="H788" s="2">
        <v>3695.438353</v>
      </c>
      <c r="I788" s="2">
        <v>0.200571641</v>
      </c>
      <c r="J788" s="2">
        <v>29.44183958499601</v>
      </c>
      <c r="K788" s="2">
        <v>24.0447925</v>
      </c>
      <c r="L788" s="2">
        <v>15.92029515</v>
      </c>
      <c r="M788" s="2">
        <v>8.124497352</v>
      </c>
      <c r="N788" s="2">
        <v>16.57106278</v>
      </c>
      <c r="O788" s="11">
        <v>6.04507478055878</v>
      </c>
      <c r="Q788" s="2">
        <v>7.482705068</v>
      </c>
      <c r="R788" s="2">
        <v>12.12284942</v>
      </c>
      <c r="S788" s="2">
        <v>20.38441075</v>
      </c>
      <c r="T788" s="2">
        <v>39.39291261</v>
      </c>
      <c r="U788" s="2">
        <v>2.0035248736366054</v>
      </c>
      <c r="V788" s="2">
        <v>5</v>
      </c>
      <c r="W788" s="2">
        <v>5</v>
      </c>
      <c r="X788" s="2">
        <v>0.121867917</v>
      </c>
      <c r="Z788" s="2">
        <v>0.3546983897686</v>
      </c>
      <c r="AA788" s="2">
        <v>0.004428505897522028</v>
      </c>
    </row>
    <row r="789" spans="1:27" ht="15">
      <c r="A789" s="2" t="s">
        <v>85</v>
      </c>
      <c r="B789" s="2">
        <v>26</v>
      </c>
      <c r="C789" s="2" t="s">
        <v>92</v>
      </c>
      <c r="D789" s="2">
        <f t="shared" si="21"/>
        <v>2</v>
      </c>
      <c r="E789" s="2">
        <v>1992</v>
      </c>
      <c r="F789" s="2">
        <v>8.528401</v>
      </c>
      <c r="G789" s="2">
        <v>33367.45289</v>
      </c>
      <c r="H789" s="2">
        <v>3912.509847</v>
      </c>
      <c r="I789" s="2">
        <v>0.17443046</v>
      </c>
      <c r="J789" s="2">
        <v>27.656904376249468</v>
      </c>
      <c r="K789" s="2">
        <v>27.20454114</v>
      </c>
      <c r="L789" s="2">
        <v>17.10796694</v>
      </c>
      <c r="M789" s="2">
        <v>10.0965742</v>
      </c>
      <c r="N789" s="2">
        <v>16.00125494</v>
      </c>
      <c r="O789" s="11">
        <v>6.436806815347082</v>
      </c>
      <c r="Q789" s="2">
        <v>8.281010922</v>
      </c>
      <c r="R789" s="2">
        <v>11.68088383</v>
      </c>
      <c r="S789" s="2">
        <v>20.49935064</v>
      </c>
      <c r="T789" s="2">
        <v>38.19975729</v>
      </c>
      <c r="U789" s="2">
        <v>1.867822381765384</v>
      </c>
      <c r="V789" s="2">
        <v>6</v>
      </c>
      <c r="W789" s="2">
        <v>5</v>
      </c>
      <c r="X789" s="2">
        <v>0.14887625</v>
      </c>
      <c r="Z789" s="2">
        <v>0.37990523874759696</v>
      </c>
      <c r="AA789" s="2">
        <v>0.03118228912353499</v>
      </c>
    </row>
    <row r="790" spans="1:27" ht="15">
      <c r="A790" s="2" t="s">
        <v>85</v>
      </c>
      <c r="B790" s="2">
        <v>26</v>
      </c>
      <c r="C790" s="2" t="s">
        <v>92</v>
      </c>
      <c r="D790" s="2">
        <f t="shared" si="21"/>
        <v>2</v>
      </c>
      <c r="E790" s="2">
        <v>1993</v>
      </c>
      <c r="F790" s="2">
        <v>8.672916</v>
      </c>
      <c r="G790" s="2">
        <v>34097.32289</v>
      </c>
      <c r="H790" s="2">
        <v>3931.471594</v>
      </c>
      <c r="I790" s="2">
        <v>0.162644893</v>
      </c>
      <c r="J790" s="2">
        <v>28.43688194775967</v>
      </c>
      <c r="K790" s="2">
        <v>28.11361931</v>
      </c>
      <c r="L790" s="2">
        <v>12.84457464</v>
      </c>
      <c r="M790" s="2">
        <v>15.26904467</v>
      </c>
      <c r="N790" s="2">
        <v>16.25792746</v>
      </c>
      <c r="O790" s="11">
        <v>6.438897490218295</v>
      </c>
      <c r="Q790" s="2">
        <v>8.084514473</v>
      </c>
      <c r="R790" s="2">
        <v>11.34926994</v>
      </c>
      <c r="S790" s="2">
        <v>21.00797927</v>
      </c>
      <c r="T790" s="2">
        <v>37.37199319</v>
      </c>
      <c r="U790" s="2">
        <v>1.8891086407965627</v>
      </c>
      <c r="V790" s="2">
        <v>6</v>
      </c>
      <c r="W790" s="2">
        <v>5</v>
      </c>
      <c r="X790" s="2">
        <v>0.156413823</v>
      </c>
      <c r="Z790" s="2">
        <v>0.35011397302150704</v>
      </c>
      <c r="AA790" s="2">
        <v>0.043761491775511974</v>
      </c>
    </row>
    <row r="791" spans="1:27" ht="15">
      <c r="A791" s="2" t="s">
        <v>85</v>
      </c>
      <c r="B791" s="2">
        <v>26</v>
      </c>
      <c r="C791" s="2" t="s">
        <v>92</v>
      </c>
      <c r="D791" s="2">
        <f t="shared" si="21"/>
        <v>2</v>
      </c>
      <c r="E791" s="2">
        <v>1994</v>
      </c>
      <c r="F791" s="2">
        <v>8.808669</v>
      </c>
      <c r="G791" s="2">
        <v>35182.48809</v>
      </c>
      <c r="H791" s="2">
        <v>3994.075392</v>
      </c>
      <c r="I791" s="2">
        <v>0.148624986</v>
      </c>
      <c r="J791" s="2">
        <v>28.04449278478291</v>
      </c>
      <c r="K791" s="2">
        <v>27.0567479</v>
      </c>
      <c r="L791" s="2">
        <v>13.32930567</v>
      </c>
      <c r="M791" s="2">
        <v>13.72744223</v>
      </c>
      <c r="N791" s="2">
        <v>16.32877613</v>
      </c>
      <c r="O791" s="11">
        <v>6.120497661943946</v>
      </c>
      <c r="Q791" s="2">
        <v>7.833322059</v>
      </c>
      <c r="R791" s="2">
        <v>13.50058785</v>
      </c>
      <c r="S791" s="2">
        <v>20.76414271</v>
      </c>
      <c r="T791" s="2">
        <v>36.2601186</v>
      </c>
      <c r="U791" s="2">
        <v>1.903400827125675</v>
      </c>
      <c r="V791" s="2">
        <v>6</v>
      </c>
      <c r="W791" s="2">
        <v>5</v>
      </c>
      <c r="X791" s="2">
        <v>0.139270157</v>
      </c>
      <c r="Z791" s="2">
        <v>0.342152908444405</v>
      </c>
      <c r="AA791" s="2">
        <v>0.00846329331398099</v>
      </c>
    </row>
    <row r="792" spans="1:27" ht="15">
      <c r="A792" s="2" t="s">
        <v>85</v>
      </c>
      <c r="B792" s="2">
        <v>26</v>
      </c>
      <c r="C792" s="2" t="s">
        <v>92</v>
      </c>
      <c r="D792" s="2">
        <f t="shared" si="21"/>
        <v>2</v>
      </c>
      <c r="E792" s="2">
        <v>1995</v>
      </c>
      <c r="F792" s="2">
        <v>8.935523</v>
      </c>
      <c r="G792" s="2">
        <v>36008.75601</v>
      </c>
      <c r="H792" s="2">
        <v>4029.843134</v>
      </c>
      <c r="I792" s="2">
        <v>0.133189097</v>
      </c>
      <c r="J792" s="2">
        <v>28.374717038670404</v>
      </c>
      <c r="K792" s="2">
        <v>24.16577722</v>
      </c>
      <c r="L792" s="2">
        <v>11.91576318</v>
      </c>
      <c r="M792" s="2">
        <v>12.25001404</v>
      </c>
      <c r="N792" s="2">
        <v>16.28918941</v>
      </c>
      <c r="O792" s="11">
        <v>6.4663968086242685</v>
      </c>
      <c r="P792" s="2">
        <v>2.880671932</v>
      </c>
      <c r="Q792" s="2">
        <v>7.368138228</v>
      </c>
      <c r="R792" s="2">
        <v>14.92621141</v>
      </c>
      <c r="S792" s="2">
        <v>20.48581381</v>
      </c>
      <c r="T792" s="2">
        <v>35.57994378</v>
      </c>
      <c r="U792" s="2">
        <v>1.9000926588395362</v>
      </c>
      <c r="V792" s="2">
        <v>6</v>
      </c>
      <c r="W792" s="2">
        <v>5</v>
      </c>
      <c r="X792" s="2">
        <v>0.153879449</v>
      </c>
      <c r="Y792" s="10">
        <v>5.07</v>
      </c>
      <c r="Z792" s="2">
        <v>0.354516357183456</v>
      </c>
      <c r="AA792" s="2">
        <v>0.02128121256828397</v>
      </c>
    </row>
    <row r="793" spans="1:27" ht="15">
      <c r="A793" s="2" t="s">
        <v>85</v>
      </c>
      <c r="B793" s="2">
        <v>26</v>
      </c>
      <c r="C793" s="2" t="s">
        <v>92</v>
      </c>
      <c r="D793" s="2">
        <f t="shared" si="21"/>
        <v>2</v>
      </c>
      <c r="E793" s="2">
        <v>1996</v>
      </c>
      <c r="F793" s="2">
        <v>9.05341</v>
      </c>
      <c r="G793" s="2">
        <v>38583.9577</v>
      </c>
      <c r="H793" s="2">
        <v>4261.814907</v>
      </c>
      <c r="I793" s="2">
        <v>0.114136554</v>
      </c>
      <c r="J793" s="2">
        <v>28.01644786875272</v>
      </c>
      <c r="K793" s="2">
        <v>23.19432716</v>
      </c>
      <c r="L793" s="2">
        <v>12.20021609</v>
      </c>
      <c r="M793" s="2">
        <v>10.99411108</v>
      </c>
      <c r="N793" s="2">
        <v>15.55099836</v>
      </c>
      <c r="O793" s="11">
        <v>6.326320175613263</v>
      </c>
      <c r="P793" s="2">
        <v>2.948588025</v>
      </c>
      <c r="Q793" s="2">
        <v>7.832712432</v>
      </c>
      <c r="R793" s="2">
        <v>16.79154355</v>
      </c>
      <c r="S793" s="2">
        <v>19.83761925</v>
      </c>
      <c r="T793" s="2">
        <v>33.66531254</v>
      </c>
      <c r="U793" s="2">
        <v>2.0297593135532326</v>
      </c>
      <c r="V793" s="2">
        <v>6</v>
      </c>
      <c r="W793" s="2">
        <v>5</v>
      </c>
      <c r="X793" s="2">
        <v>0.179252192</v>
      </c>
      <c r="Z793" s="2">
        <v>0.30365514755249</v>
      </c>
      <c r="AA793" s="2">
        <v>0.020342797040939997</v>
      </c>
    </row>
    <row r="794" spans="1:27" ht="15">
      <c r="A794" s="2" t="s">
        <v>85</v>
      </c>
      <c r="B794" s="2">
        <v>26</v>
      </c>
      <c r="C794" s="2" t="s">
        <v>92</v>
      </c>
      <c r="D794" s="2">
        <f t="shared" si="21"/>
        <v>2</v>
      </c>
      <c r="E794" s="2">
        <v>1997</v>
      </c>
      <c r="F794" s="2">
        <v>9.16287</v>
      </c>
      <c r="G794" s="2">
        <v>40682.67822</v>
      </c>
      <c r="H794" s="2">
        <v>4439.949298</v>
      </c>
      <c r="I794" s="2">
        <v>0.108622395</v>
      </c>
      <c r="J794" s="2">
        <v>25.12356494678208</v>
      </c>
      <c r="K794" s="2">
        <v>23.6717313</v>
      </c>
      <c r="L794" s="2">
        <v>19.50975008</v>
      </c>
      <c r="M794" s="2">
        <v>4.161981223</v>
      </c>
      <c r="N794" s="2">
        <v>16.337596</v>
      </c>
      <c r="O794" s="11">
        <v>6.586211622231514</v>
      </c>
      <c r="P794" s="2">
        <v>2.687078012</v>
      </c>
      <c r="Q794" s="2">
        <v>6.425870025</v>
      </c>
      <c r="R794" s="2">
        <v>16.77982223</v>
      </c>
      <c r="S794" s="2">
        <v>18.44103315</v>
      </c>
      <c r="T794" s="2">
        <v>37.38246418</v>
      </c>
      <c r="U794" s="2">
        <v>1.7259865582258949</v>
      </c>
      <c r="V794" s="2">
        <v>6</v>
      </c>
      <c r="W794" s="2">
        <v>5</v>
      </c>
      <c r="X794" s="2">
        <v>0.195872992</v>
      </c>
      <c r="Z794" s="2">
        <v>0.342399388551712</v>
      </c>
      <c r="AA794" s="2">
        <v>0.007056266069412009</v>
      </c>
    </row>
    <row r="795" spans="1:27" ht="15">
      <c r="A795" s="2" t="s">
        <v>85</v>
      </c>
      <c r="B795" s="2">
        <v>26</v>
      </c>
      <c r="C795" s="2" t="s">
        <v>92</v>
      </c>
      <c r="D795" s="2">
        <f t="shared" si="21"/>
        <v>2</v>
      </c>
      <c r="E795" s="2">
        <v>1998</v>
      </c>
      <c r="F795" s="2">
        <v>9.265266</v>
      </c>
      <c r="G795" s="2">
        <v>42627.16206</v>
      </c>
      <c r="H795" s="2">
        <v>4600.748868</v>
      </c>
      <c r="I795" s="2">
        <v>0.101481616</v>
      </c>
      <c r="J795" s="2">
        <v>24.913503171886013</v>
      </c>
      <c r="K795" s="2">
        <v>24.03423623</v>
      </c>
      <c r="L795" s="2">
        <v>18.36270265</v>
      </c>
      <c r="M795" s="2">
        <v>5.671533582</v>
      </c>
      <c r="N795" s="2">
        <v>16.42855704</v>
      </c>
      <c r="O795" s="11">
        <v>6.719176919810596</v>
      </c>
      <c r="P795" s="2">
        <v>2.91758114</v>
      </c>
      <c r="Q795" s="2">
        <v>6.261519061</v>
      </c>
      <c r="R795" s="2">
        <v>16.59962894</v>
      </c>
      <c r="S795" s="2">
        <v>19.18316383</v>
      </c>
      <c r="T795" s="2">
        <v>37.53193003</v>
      </c>
      <c r="U795" s="2">
        <v>1.6795891652401571</v>
      </c>
      <c r="V795" s="2">
        <v>6</v>
      </c>
      <c r="W795" s="2">
        <v>5</v>
      </c>
      <c r="X795" s="2">
        <v>0.211902231</v>
      </c>
      <c r="Z795" s="2">
        <v>0.384629562497139</v>
      </c>
      <c r="AA795" s="2">
        <v>0.03052845597267201</v>
      </c>
    </row>
    <row r="796" spans="1:27" ht="15">
      <c r="A796" s="2" t="s">
        <v>85</v>
      </c>
      <c r="B796" s="2">
        <v>26</v>
      </c>
      <c r="C796" s="2" t="s">
        <v>92</v>
      </c>
      <c r="D796" s="2">
        <f t="shared" si="21"/>
        <v>2</v>
      </c>
      <c r="E796" s="2">
        <v>1999</v>
      </c>
      <c r="F796" s="2">
        <v>9.362447</v>
      </c>
      <c r="G796" s="2">
        <v>45210.62643</v>
      </c>
      <c r="H796" s="2">
        <v>4828.932696</v>
      </c>
      <c r="I796" s="2">
        <v>0.09482865</v>
      </c>
      <c r="J796" s="2">
        <v>24.93661770001249</v>
      </c>
      <c r="K796" s="2">
        <v>24.35497027</v>
      </c>
      <c r="L796" s="2">
        <v>20.39366838</v>
      </c>
      <c r="M796" s="2">
        <v>3.961301891</v>
      </c>
      <c r="N796" s="2">
        <v>16.27473747</v>
      </c>
      <c r="O796" s="11">
        <v>6.917670726776122</v>
      </c>
      <c r="P796" s="2">
        <v>2.898708404</v>
      </c>
      <c r="Q796" s="2">
        <v>5.82168064</v>
      </c>
      <c r="R796" s="2">
        <v>16.83060411</v>
      </c>
      <c r="S796" s="2">
        <v>19.13116645</v>
      </c>
      <c r="T796" s="2">
        <v>36.49490916</v>
      </c>
      <c r="U796" s="2">
        <v>1.5579185620117726</v>
      </c>
      <c r="V796" s="2">
        <v>6</v>
      </c>
      <c r="W796" s="2">
        <v>5</v>
      </c>
      <c r="X796" s="2">
        <v>0.225194991</v>
      </c>
      <c r="Z796" s="2">
        <v>0.399160966277122</v>
      </c>
      <c r="AA796" s="2">
        <v>0.01998695731162997</v>
      </c>
    </row>
    <row r="797" spans="1:27" ht="15">
      <c r="A797" s="2" t="s">
        <v>85</v>
      </c>
      <c r="B797" s="2">
        <v>26</v>
      </c>
      <c r="C797" s="2" t="s">
        <v>92</v>
      </c>
      <c r="D797" s="2">
        <f t="shared" si="21"/>
        <v>2</v>
      </c>
      <c r="E797" s="2">
        <v>2000</v>
      </c>
      <c r="F797" s="2">
        <v>9.456117</v>
      </c>
      <c r="G797" s="2">
        <v>47154.38066</v>
      </c>
      <c r="H797" s="2">
        <v>4986.653682</v>
      </c>
      <c r="I797" s="2">
        <v>0.096059799</v>
      </c>
      <c r="J797" s="2">
        <v>25.02123437999008</v>
      </c>
      <c r="K797" s="2">
        <v>25.16664741</v>
      </c>
      <c r="L797" s="2">
        <v>21.14842322</v>
      </c>
      <c r="M797" s="2">
        <v>4.018224194</v>
      </c>
      <c r="N797" s="2">
        <v>16.67119667</v>
      </c>
      <c r="O797" s="11">
        <v>6.84947967529297</v>
      </c>
      <c r="P797" s="2">
        <v>2.96160995</v>
      </c>
      <c r="Q797" s="2">
        <v>8.61146566</v>
      </c>
      <c r="R797" s="2">
        <v>16.96924787</v>
      </c>
      <c r="S797" s="2">
        <v>19.29236853</v>
      </c>
      <c r="U797" s="2">
        <v>1.5492603640761855</v>
      </c>
      <c r="V797" s="2">
        <v>6</v>
      </c>
      <c r="W797" s="2">
        <v>5</v>
      </c>
      <c r="X797" s="2">
        <v>0.240716904</v>
      </c>
      <c r="Y797" s="10">
        <v>5.82</v>
      </c>
      <c r="Z797" s="2">
        <v>0.44199533760547705</v>
      </c>
      <c r="AA797" s="2">
        <v>0.016494929790496993</v>
      </c>
    </row>
    <row r="798" spans="1:27" ht="15">
      <c r="A798" s="2" t="s">
        <v>85</v>
      </c>
      <c r="B798" s="2">
        <v>26</v>
      </c>
      <c r="C798" s="2" t="s">
        <v>92</v>
      </c>
      <c r="D798" s="2">
        <f t="shared" si="21"/>
        <v>2</v>
      </c>
      <c r="E798" s="2">
        <v>2001</v>
      </c>
      <c r="F798" s="2">
        <v>9.546453</v>
      </c>
      <c r="G798" s="2">
        <v>49441.26127</v>
      </c>
      <c r="H798" s="2">
        <v>5179.01898</v>
      </c>
      <c r="I798" s="2">
        <v>0.091217153</v>
      </c>
      <c r="J798" s="2">
        <v>24.832736940251493</v>
      </c>
      <c r="K798" s="2">
        <v>25.32507623</v>
      </c>
      <c r="L798" s="2">
        <v>21.08522541</v>
      </c>
      <c r="M798" s="2">
        <v>4.239850818</v>
      </c>
      <c r="N798" s="2">
        <v>16.57164277</v>
      </c>
      <c r="O798" s="11">
        <v>6.84648084640503</v>
      </c>
      <c r="P798" s="2">
        <v>2.834447952</v>
      </c>
      <c r="Q798" s="2">
        <v>8.517790322</v>
      </c>
      <c r="R798" s="2">
        <v>16.91736805</v>
      </c>
      <c r="S798" s="2">
        <v>19.59749767</v>
      </c>
      <c r="U798" s="2">
        <v>1.5214323513847239</v>
      </c>
      <c r="V798" s="2">
        <v>6</v>
      </c>
      <c r="W798" s="2">
        <v>5</v>
      </c>
      <c r="X798" s="2">
        <v>0.266389817</v>
      </c>
      <c r="Z798" s="2">
        <v>0.5082927644252779</v>
      </c>
      <c r="AA798" s="2">
        <v>0.00994080305099504</v>
      </c>
    </row>
    <row r="799" spans="1:27" ht="15">
      <c r="A799" s="2" t="s">
        <v>85</v>
      </c>
      <c r="B799" s="2">
        <v>26</v>
      </c>
      <c r="C799" s="2" t="s">
        <v>92</v>
      </c>
      <c r="D799" s="2">
        <f t="shared" si="21"/>
        <v>2</v>
      </c>
      <c r="E799" s="2">
        <v>2002</v>
      </c>
      <c r="F799" s="2">
        <v>9.63418</v>
      </c>
      <c r="G799" s="2">
        <v>50281.77453</v>
      </c>
      <c r="H799" s="2">
        <v>5219.102667</v>
      </c>
      <c r="I799" s="2">
        <v>0.092504486</v>
      </c>
      <c r="J799" s="2">
        <v>25.668972560271357</v>
      </c>
      <c r="K799" s="2">
        <v>24.7638384</v>
      </c>
      <c r="L799" s="2">
        <v>20.70106865</v>
      </c>
      <c r="M799" s="2">
        <v>4.062769747</v>
      </c>
      <c r="N799" s="2">
        <v>17.22672729</v>
      </c>
      <c r="O799" s="11">
        <v>6.366169929504399</v>
      </c>
      <c r="P799" s="2">
        <v>2.801417661</v>
      </c>
      <c r="Q799" s="2">
        <v>7.934496886</v>
      </c>
      <c r="R799" s="2">
        <v>17.07225552</v>
      </c>
      <c r="S799" s="2">
        <v>19.54062466</v>
      </c>
      <c r="U799" s="2">
        <v>1.4923467837039377</v>
      </c>
      <c r="V799" s="2">
        <v>6</v>
      </c>
      <c r="W799" s="2">
        <v>5</v>
      </c>
      <c r="X799" s="2">
        <v>0.267089278</v>
      </c>
      <c r="Z799" s="2">
        <v>0.526670172810555</v>
      </c>
      <c r="AA799" s="2">
        <v>0.03101930022239696</v>
      </c>
    </row>
    <row r="800" spans="1:27" ht="15">
      <c r="A800" s="2" t="s">
        <v>85</v>
      </c>
      <c r="B800" s="2">
        <v>26</v>
      </c>
      <c r="C800" s="2" t="s">
        <v>92</v>
      </c>
      <c r="D800" s="2">
        <f t="shared" si="21"/>
        <v>2</v>
      </c>
      <c r="E800" s="2">
        <v>2003</v>
      </c>
      <c r="F800" s="2">
        <v>9.72218</v>
      </c>
      <c r="G800" s="2">
        <v>53032.22287</v>
      </c>
      <c r="H800" s="2">
        <v>5454.766613</v>
      </c>
      <c r="I800" s="2">
        <v>0.095149003</v>
      </c>
      <c r="J800" s="2">
        <v>25.36969974528811</v>
      </c>
      <c r="K800" s="2">
        <v>22.90032313</v>
      </c>
      <c r="L800" s="2">
        <v>19.05052681</v>
      </c>
      <c r="M800" s="2">
        <v>3.849796315</v>
      </c>
      <c r="N800" s="2">
        <v>17.20110931</v>
      </c>
      <c r="O800" s="11">
        <v>7.487934112548829</v>
      </c>
      <c r="P800" s="2">
        <v>2.833405347</v>
      </c>
      <c r="Q800" s="2">
        <v>7.682107398</v>
      </c>
      <c r="R800" s="2">
        <v>18.64106939</v>
      </c>
      <c r="S800" s="2">
        <v>18.74521178</v>
      </c>
      <c r="U800" s="2">
        <v>1.4841702640126875</v>
      </c>
      <c r="V800" s="2">
        <v>6</v>
      </c>
      <c r="W800" s="2">
        <v>5</v>
      </c>
      <c r="X800" s="2">
        <v>0.280571729</v>
      </c>
      <c r="Z800" s="2">
        <v>0.553907319903373</v>
      </c>
      <c r="AA800" s="2">
        <v>0.07326805591583302</v>
      </c>
    </row>
    <row r="801" spans="1:27" ht="15">
      <c r="A801" s="2" t="s">
        <v>85</v>
      </c>
      <c r="B801" s="2">
        <v>26</v>
      </c>
      <c r="C801" s="2" t="s">
        <v>92</v>
      </c>
      <c r="D801" s="2">
        <f t="shared" si="21"/>
        <v>2</v>
      </c>
      <c r="E801" s="2">
        <v>2004</v>
      </c>
      <c r="F801" s="2">
        <v>9.814009</v>
      </c>
      <c r="G801" s="2">
        <v>56192.50004</v>
      </c>
      <c r="H801" s="2">
        <v>5725.743683</v>
      </c>
      <c r="I801" s="2">
        <v>0.094377838</v>
      </c>
      <c r="J801" s="2">
        <v>25.775454767820587</v>
      </c>
      <c r="K801" s="2">
        <v>22.12881548</v>
      </c>
      <c r="L801" s="2">
        <v>18.61348919</v>
      </c>
      <c r="M801" s="2">
        <v>3.515326287</v>
      </c>
      <c r="N801" s="2">
        <v>16.92238372</v>
      </c>
      <c r="O801" s="11">
        <v>7.45042085647583</v>
      </c>
      <c r="P801" s="2">
        <v>2.913685907</v>
      </c>
      <c r="Q801" s="2">
        <v>7.53586127</v>
      </c>
      <c r="R801" s="2">
        <v>17.72121376</v>
      </c>
      <c r="S801" s="2">
        <v>18.67219383</v>
      </c>
      <c r="T801" s="2">
        <v>32.07835538</v>
      </c>
      <c r="U801" s="2">
        <v>1.426419660903485</v>
      </c>
      <c r="V801" s="2">
        <v>6</v>
      </c>
      <c r="W801" s="2">
        <v>5</v>
      </c>
      <c r="X801" s="2">
        <v>0.289198041</v>
      </c>
      <c r="Z801" s="2">
        <v>0.605596244335174</v>
      </c>
      <c r="AA801" s="2">
        <v>0.059546202421187966</v>
      </c>
    </row>
    <row r="802" spans="1:27" ht="15">
      <c r="A802" s="2" t="s">
        <v>85</v>
      </c>
      <c r="B802" s="2">
        <v>26</v>
      </c>
      <c r="C802" s="2" t="s">
        <v>92</v>
      </c>
      <c r="D802" s="2">
        <f t="shared" si="21"/>
        <v>2</v>
      </c>
      <c r="E802" s="2">
        <v>2005</v>
      </c>
      <c r="F802" s="2">
        <v>9.912114</v>
      </c>
      <c r="G802" s="2">
        <v>58440.17845</v>
      </c>
      <c r="H802" s="2">
        <v>5895.833971</v>
      </c>
      <c r="I802" s="2">
        <v>0.094303541</v>
      </c>
      <c r="J802" s="2">
        <v>26.1510353227771</v>
      </c>
      <c r="K802" s="2">
        <v>21.33051515</v>
      </c>
      <c r="L802" s="2">
        <v>18.31393805</v>
      </c>
      <c r="M802" s="2">
        <v>3.016577106</v>
      </c>
      <c r="N802" s="2">
        <v>16.91934752</v>
      </c>
      <c r="O802" s="11">
        <v>7.189894676208497</v>
      </c>
      <c r="P802" s="2">
        <v>2.866036295</v>
      </c>
      <c r="Q802" s="2">
        <v>7.206590135</v>
      </c>
      <c r="R802" s="2">
        <v>17.46851294</v>
      </c>
      <c r="S802" s="2">
        <v>18.87750472</v>
      </c>
      <c r="T802" s="2">
        <v>33.62831858</v>
      </c>
      <c r="U802" s="2">
        <v>1.4520790045616299</v>
      </c>
      <c r="V802" s="2">
        <v>6</v>
      </c>
      <c r="W802" s="2">
        <v>5</v>
      </c>
      <c r="X802" s="2">
        <v>0.26790002</v>
      </c>
      <c r="Y802" s="10">
        <v>6.59</v>
      </c>
      <c r="Z802" s="2">
        <v>0.622456222772598</v>
      </c>
      <c r="AA802" s="2">
        <v>0.014623641967772993</v>
      </c>
    </row>
    <row r="803" spans="1:27" ht="15">
      <c r="A803" s="2" t="s">
        <v>85</v>
      </c>
      <c r="B803" s="2">
        <v>26</v>
      </c>
      <c r="C803" s="2" t="s">
        <v>92</v>
      </c>
      <c r="D803" s="2">
        <f t="shared" si="21"/>
        <v>2</v>
      </c>
      <c r="E803" s="2">
        <v>2006</v>
      </c>
      <c r="F803" s="2">
        <v>10.017832</v>
      </c>
      <c r="G803" s="2">
        <v>61744.52038</v>
      </c>
      <c r="H803" s="2">
        <v>6163.461354</v>
      </c>
      <c r="I803" s="2">
        <v>0.095513947</v>
      </c>
      <c r="J803" s="2">
        <v>25.85207218272536</v>
      </c>
      <c r="K803" s="2">
        <v>22.58365551</v>
      </c>
      <c r="L803" s="2">
        <v>19.46339614</v>
      </c>
      <c r="M803" s="2">
        <v>3.120259375</v>
      </c>
      <c r="N803" s="2">
        <v>16.70924751</v>
      </c>
      <c r="O803" s="11">
        <v>7.148990631103518</v>
      </c>
      <c r="P803" s="2">
        <v>2.955068376</v>
      </c>
      <c r="Q803" s="2">
        <v>6.512862565</v>
      </c>
      <c r="R803" s="2">
        <v>18.17305156</v>
      </c>
      <c r="S803" s="2">
        <v>18.51075594</v>
      </c>
      <c r="T803" s="2">
        <v>35.5451479</v>
      </c>
      <c r="U803" s="2">
        <v>1.4468016286353076</v>
      </c>
      <c r="V803" s="2">
        <v>6</v>
      </c>
      <c r="W803" s="2">
        <v>5</v>
      </c>
      <c r="X803" s="2">
        <v>0.288947821</v>
      </c>
      <c r="Z803" s="2">
        <v>0.6365644335746761</v>
      </c>
      <c r="AA803" s="2">
        <v>0.007701992988587092</v>
      </c>
    </row>
    <row r="804" spans="1:27" ht="15">
      <c r="A804" s="2" t="s">
        <v>85</v>
      </c>
      <c r="B804" s="2">
        <v>26</v>
      </c>
      <c r="C804" s="2" t="s">
        <v>92</v>
      </c>
      <c r="D804" s="2">
        <f t="shared" si="21"/>
        <v>2</v>
      </c>
      <c r="E804" s="2">
        <v>2007</v>
      </c>
      <c r="F804" s="2">
        <v>10.130368</v>
      </c>
      <c r="G804" s="2">
        <v>65605.73145</v>
      </c>
      <c r="H804" s="2">
        <v>6476.144938</v>
      </c>
      <c r="I804" s="2">
        <v>0.095749728</v>
      </c>
      <c r="J804" s="2">
        <v>26.224349545465508</v>
      </c>
      <c r="K804" s="2">
        <v>23.08922701</v>
      </c>
      <c r="L804" s="2">
        <v>20.21749778</v>
      </c>
      <c r="M804" s="2">
        <v>2.871729227</v>
      </c>
      <c r="N804" s="2">
        <v>16.5378618</v>
      </c>
      <c r="O804" s="11">
        <v>8.02829960936771</v>
      </c>
      <c r="P804" s="2">
        <v>2.952394943</v>
      </c>
      <c r="Q804" s="2">
        <v>6.298560986</v>
      </c>
      <c r="R804" s="2">
        <v>18.13517982</v>
      </c>
      <c r="S804" s="2">
        <v>19.10592141</v>
      </c>
      <c r="T804" s="2">
        <v>37.15231484</v>
      </c>
      <c r="U804" s="2">
        <v>1.2639354408301382</v>
      </c>
      <c r="V804" s="2">
        <v>7</v>
      </c>
      <c r="W804" s="2">
        <v>5</v>
      </c>
      <c r="X804" s="2">
        <v>0.284816206</v>
      </c>
      <c r="Z804" s="2">
        <v>0.725017249584198</v>
      </c>
      <c r="AA804" s="2">
        <v>0.049113273620604914</v>
      </c>
    </row>
    <row r="805" spans="1:27" ht="15">
      <c r="A805" s="2" t="s">
        <v>85</v>
      </c>
      <c r="B805" s="2">
        <v>26</v>
      </c>
      <c r="C805" s="2" t="s">
        <v>92</v>
      </c>
      <c r="D805" s="2">
        <f t="shared" si="21"/>
        <v>2</v>
      </c>
      <c r="E805" s="2">
        <v>2008</v>
      </c>
      <c r="F805" s="2">
        <v>10.247325</v>
      </c>
      <c r="G805" s="2">
        <v>68527.76609</v>
      </c>
      <c r="H805" s="2">
        <v>6687.380959</v>
      </c>
      <c r="I805" s="2">
        <v>0.097767681</v>
      </c>
      <c r="J805" s="2">
        <v>27.400744551926326</v>
      </c>
      <c r="K805" s="2">
        <v>23.58582303</v>
      </c>
      <c r="L805" s="2">
        <v>20.76066571</v>
      </c>
      <c r="M805" s="2">
        <v>2.825157327</v>
      </c>
      <c r="N805" s="2">
        <v>16.13086988</v>
      </c>
      <c r="O805" s="11">
        <v>8.421187535222158</v>
      </c>
      <c r="P805" s="2">
        <v>3.044611045</v>
      </c>
      <c r="Q805" s="2">
        <v>6.072804799</v>
      </c>
      <c r="R805" s="2">
        <v>17.30511144</v>
      </c>
      <c r="S805" s="2">
        <v>20.55663602</v>
      </c>
      <c r="T805" s="2">
        <v>40.57232146</v>
      </c>
      <c r="U805" s="2">
        <v>1.2935319772715728</v>
      </c>
      <c r="V805" s="2">
        <v>7</v>
      </c>
      <c r="W805" s="2">
        <v>5</v>
      </c>
      <c r="X805" s="2">
        <v>0.300728351</v>
      </c>
      <c r="Z805" s="2">
        <v>0.781983643770218</v>
      </c>
      <c r="AA805" s="2">
        <v>0.056100785732270064</v>
      </c>
    </row>
    <row r="806" spans="1:27" ht="15">
      <c r="A806" s="2" t="s">
        <v>85</v>
      </c>
      <c r="B806" s="2">
        <v>26</v>
      </c>
      <c r="C806" s="2" t="s">
        <v>92</v>
      </c>
      <c r="D806" s="2">
        <f t="shared" si="21"/>
        <v>2</v>
      </c>
      <c r="E806" s="2">
        <v>2009</v>
      </c>
      <c r="F806" s="2">
        <v>10.365089</v>
      </c>
      <c r="G806" s="2">
        <v>70685.2677</v>
      </c>
      <c r="H806" s="2">
        <v>6819.552413</v>
      </c>
      <c r="I806" s="2">
        <v>0.10329625</v>
      </c>
      <c r="J806" s="2">
        <v>27.78665597885988</v>
      </c>
      <c r="K806" s="2">
        <v>24.09698505</v>
      </c>
      <c r="L806" s="2">
        <v>20.66517306</v>
      </c>
      <c r="M806" s="2">
        <v>3.431811992</v>
      </c>
      <c r="N806" s="2">
        <v>16.20535955</v>
      </c>
      <c r="O806" s="2">
        <v>6.50563</v>
      </c>
      <c r="P806" s="2">
        <v>3.16915079</v>
      </c>
      <c r="Q806" s="2">
        <v>6.394812275</v>
      </c>
      <c r="R806" s="2">
        <v>20.19146083</v>
      </c>
      <c r="S806" s="2">
        <v>19.97799036</v>
      </c>
      <c r="T806" s="2">
        <v>39.20130549</v>
      </c>
      <c r="U806" s="2">
        <v>1.2957833545334585</v>
      </c>
      <c r="V806" s="2">
        <v>7</v>
      </c>
      <c r="W806" s="2">
        <v>5</v>
      </c>
      <c r="X806" s="2">
        <v>0.28587085</v>
      </c>
      <c r="Z806" s="2">
        <v>0.6650335490703589</v>
      </c>
      <c r="AA806" s="2">
        <v>0.030453860759735996</v>
      </c>
    </row>
    <row r="807" spans="1:27" ht="15">
      <c r="A807" s="2" t="s">
        <v>85</v>
      </c>
      <c r="B807" s="2">
        <v>26</v>
      </c>
      <c r="C807" s="2" t="s">
        <v>92</v>
      </c>
      <c r="D807" s="2">
        <f t="shared" si="21"/>
        <v>2</v>
      </c>
      <c r="E807" s="2">
        <v>2010</v>
      </c>
      <c r="F807" s="2">
        <v>10.480934</v>
      </c>
      <c r="G807" s="2">
        <v>73189.49262</v>
      </c>
      <c r="H807" s="2">
        <v>6983.107863</v>
      </c>
      <c r="I807" s="2">
        <v>0.10623908</v>
      </c>
      <c r="J807" s="2">
        <v>27.840144327267748</v>
      </c>
      <c r="K807" s="2">
        <v>24.46942255</v>
      </c>
      <c r="N807" s="2">
        <v>16.23866385</v>
      </c>
      <c r="O807" s="2">
        <v>6.20874</v>
      </c>
      <c r="P807" s="2">
        <v>3.101559446</v>
      </c>
      <c r="Q807" s="2">
        <v>6.190096524</v>
      </c>
      <c r="R807" s="2">
        <v>21.14269371</v>
      </c>
      <c r="S807" s="2">
        <v>19.99077489</v>
      </c>
      <c r="T807" s="2">
        <v>40.92068285</v>
      </c>
      <c r="U807" s="2">
        <v>1.2877367475673898</v>
      </c>
      <c r="V807" s="2">
        <v>7</v>
      </c>
      <c r="W807" s="2">
        <v>5</v>
      </c>
      <c r="X807" s="2">
        <v>0.301064283</v>
      </c>
      <c r="Y807" s="10">
        <v>7.3</v>
      </c>
      <c r="Z807" s="2">
        <v>0.785745471715927</v>
      </c>
      <c r="AA807" s="2">
        <v>0.008528649806975985</v>
      </c>
    </row>
    <row r="808" spans="1:26" ht="15">
      <c r="A808" s="2" t="s">
        <v>42</v>
      </c>
      <c r="B808" s="2">
        <v>27</v>
      </c>
      <c r="C808" s="2" t="s">
        <v>92</v>
      </c>
      <c r="D808" s="2">
        <f t="shared" si="21"/>
        <v>2</v>
      </c>
      <c r="E808" s="2">
        <v>1980</v>
      </c>
      <c r="F808" s="2">
        <v>44.105216</v>
      </c>
      <c r="G808" s="2">
        <v>254521.1137</v>
      </c>
      <c r="H808" s="2">
        <v>5770.771279</v>
      </c>
      <c r="I808" s="2">
        <v>0.089757837</v>
      </c>
      <c r="K808" s="2">
        <v>15.90068046</v>
      </c>
      <c r="N808" s="2">
        <v>11.55255618</v>
      </c>
      <c r="O808" s="11">
        <v>1.9684226694911453</v>
      </c>
      <c r="V808" s="2">
        <v>2</v>
      </c>
      <c r="W808" s="2">
        <v>3</v>
      </c>
      <c r="X808" s="2">
        <v>0.236837968</v>
      </c>
      <c r="Y808" s="10">
        <v>3.55</v>
      </c>
      <c r="Z808" s="2">
        <v>0.0748105905950069</v>
      </c>
    </row>
    <row r="809" spans="1:27" ht="15">
      <c r="A809" s="2" t="s">
        <v>42</v>
      </c>
      <c r="B809" s="2">
        <v>27</v>
      </c>
      <c r="C809" s="2" t="s">
        <v>92</v>
      </c>
      <c r="D809" s="2">
        <f t="shared" si="21"/>
        <v>2</v>
      </c>
      <c r="E809" s="2">
        <v>1981</v>
      </c>
      <c r="F809" s="2">
        <v>45.130008</v>
      </c>
      <c r="G809" s="2">
        <v>266878.5219</v>
      </c>
      <c r="H809" s="2">
        <v>5913.549183</v>
      </c>
      <c r="I809" s="2">
        <v>0.121262111</v>
      </c>
      <c r="K809" s="2">
        <v>15.13157809</v>
      </c>
      <c r="N809" s="2">
        <v>9.840766649</v>
      </c>
      <c r="O809" s="11">
        <v>2.2510604858398398</v>
      </c>
      <c r="V809" s="2">
        <v>5</v>
      </c>
      <c r="W809" s="2">
        <v>5</v>
      </c>
      <c r="X809" s="2">
        <v>0.291333437</v>
      </c>
      <c r="Z809" s="2">
        <v>0.0872740689665079</v>
      </c>
      <c r="AA809" s="2">
        <v>0.02321389317512501</v>
      </c>
    </row>
    <row r="810" spans="1:27" ht="15">
      <c r="A810" s="2" t="s">
        <v>42</v>
      </c>
      <c r="B810" s="2">
        <v>27</v>
      </c>
      <c r="C810" s="2" t="s">
        <v>92</v>
      </c>
      <c r="D810" s="2">
        <f t="shared" si="21"/>
        <v>2</v>
      </c>
      <c r="E810" s="2">
        <v>1982</v>
      </c>
      <c r="F810" s="2">
        <v>46.198027</v>
      </c>
      <c r="G810" s="2">
        <v>276386.9454</v>
      </c>
      <c r="H810" s="2">
        <v>5982.656908</v>
      </c>
      <c r="I810" s="2">
        <v>0.108679086</v>
      </c>
      <c r="K810" s="2">
        <v>15.11663962</v>
      </c>
      <c r="N810" s="2">
        <v>9.943405596</v>
      </c>
      <c r="O810" s="11">
        <v>1.8598282076058557</v>
      </c>
      <c r="V810" s="2">
        <v>5</v>
      </c>
      <c r="W810" s="2">
        <v>5</v>
      </c>
      <c r="X810" s="2">
        <v>0.254971951</v>
      </c>
      <c r="Z810" s="2">
        <v>0.0930150784552097</v>
      </c>
      <c r="AA810" s="2">
        <v>0.02794679999351496</v>
      </c>
    </row>
    <row r="811" spans="1:27" ht="15">
      <c r="A811" s="2" t="s">
        <v>42</v>
      </c>
      <c r="B811" s="2">
        <v>27</v>
      </c>
      <c r="C811" s="2" t="s">
        <v>92</v>
      </c>
      <c r="D811" s="2">
        <f t="shared" si="21"/>
        <v>2</v>
      </c>
      <c r="E811" s="2">
        <v>1983</v>
      </c>
      <c r="F811" s="2">
        <v>47.285732</v>
      </c>
      <c r="G811" s="2">
        <v>290120.7725</v>
      </c>
      <c r="H811" s="2">
        <v>6135.482316</v>
      </c>
      <c r="I811" s="2">
        <v>0.120455846</v>
      </c>
      <c r="K811" s="2">
        <v>14.75433292</v>
      </c>
      <c r="N811" s="2">
        <v>9.388104342</v>
      </c>
      <c r="O811" s="11">
        <v>1.9382878544946247</v>
      </c>
      <c r="V811" s="2">
        <v>4</v>
      </c>
      <c r="W811" s="2">
        <v>5</v>
      </c>
      <c r="X811" s="2">
        <v>0.234536946</v>
      </c>
      <c r="Z811" s="2">
        <v>0.0937606617808342</v>
      </c>
      <c r="AA811" s="2">
        <v>0.023125991225242004</v>
      </c>
    </row>
    <row r="812" spans="1:27" ht="15">
      <c r="A812" s="2" t="s">
        <v>42</v>
      </c>
      <c r="B812" s="2">
        <v>27</v>
      </c>
      <c r="C812" s="2" t="s">
        <v>92</v>
      </c>
      <c r="D812" s="2">
        <f t="shared" si="21"/>
        <v>2</v>
      </c>
      <c r="E812" s="2">
        <v>1984</v>
      </c>
      <c r="F812" s="2">
        <v>48.360679</v>
      </c>
      <c r="G812" s="2">
        <v>309593.0521</v>
      </c>
      <c r="H812" s="2">
        <v>6401.751556</v>
      </c>
      <c r="I812" s="2">
        <v>0.113981061</v>
      </c>
      <c r="K812" s="2">
        <v>14.3953071</v>
      </c>
      <c r="N812" s="2">
        <v>8.335521609</v>
      </c>
      <c r="O812" s="11">
        <v>1.8725426977309076</v>
      </c>
      <c r="V812" s="2">
        <v>3</v>
      </c>
      <c r="W812" s="2">
        <v>5</v>
      </c>
      <c r="X812" s="2">
        <v>0.224163741</v>
      </c>
      <c r="Z812" s="2">
        <v>0.1157039552927018</v>
      </c>
      <c r="AA812" s="2">
        <v>0.017724081873894015</v>
      </c>
    </row>
    <row r="813" spans="1:27" ht="15">
      <c r="A813" s="2" t="s">
        <v>42</v>
      </c>
      <c r="B813" s="2">
        <v>27</v>
      </c>
      <c r="C813" s="2" t="s">
        <v>92</v>
      </c>
      <c r="D813" s="2">
        <f t="shared" si="21"/>
        <v>2</v>
      </c>
      <c r="E813" s="2">
        <v>1985</v>
      </c>
      <c r="F813" s="2">
        <v>49.39963</v>
      </c>
      <c r="G813" s="2">
        <v>322724.6959</v>
      </c>
      <c r="H813" s="2">
        <v>6532.937512</v>
      </c>
      <c r="I813" s="2">
        <v>0.123421587</v>
      </c>
      <c r="K813" s="2">
        <v>15.26279445</v>
      </c>
      <c r="N813" s="2">
        <v>7.515593151</v>
      </c>
      <c r="O813" s="11">
        <v>1.7868511676788297</v>
      </c>
      <c r="V813" s="2">
        <v>3</v>
      </c>
      <c r="W813" s="2">
        <v>5</v>
      </c>
      <c r="X813" s="2">
        <v>0.246757165</v>
      </c>
      <c r="Y813" s="10">
        <v>4.58</v>
      </c>
      <c r="Z813" s="2">
        <v>0.1163856685161591</v>
      </c>
      <c r="AA813" s="2">
        <v>0.010305806994438005</v>
      </c>
    </row>
    <row r="814" spans="1:27" ht="15">
      <c r="A814" s="2" t="s">
        <v>42</v>
      </c>
      <c r="B814" s="2">
        <v>27</v>
      </c>
      <c r="C814" s="2" t="s">
        <v>92</v>
      </c>
      <c r="D814" s="2">
        <f t="shared" si="21"/>
        <v>2</v>
      </c>
      <c r="E814" s="2">
        <v>1986</v>
      </c>
      <c r="F814" s="2">
        <v>50.393538</v>
      </c>
      <c r="G814" s="2">
        <v>345364.7631</v>
      </c>
      <c r="H814" s="2">
        <v>6853.354157</v>
      </c>
      <c r="I814" s="2">
        <v>0.128507987</v>
      </c>
      <c r="K814" s="2">
        <v>17.13663841</v>
      </c>
      <c r="N814" s="2">
        <v>7.588075559</v>
      </c>
      <c r="O814" s="11">
        <v>2.219341441751133</v>
      </c>
      <c r="V814" s="2">
        <v>3</v>
      </c>
      <c r="W814" s="2">
        <v>4</v>
      </c>
      <c r="X814" s="2">
        <v>0.234012946</v>
      </c>
      <c r="Z814" s="2">
        <v>0.0944912806153298</v>
      </c>
      <c r="AA814" s="2">
        <v>0.01376523077488001</v>
      </c>
    </row>
    <row r="815" spans="1:27" ht="15">
      <c r="A815" s="2" t="s">
        <v>42</v>
      </c>
      <c r="B815" s="2">
        <v>27</v>
      </c>
      <c r="C815" s="2" t="s">
        <v>92</v>
      </c>
      <c r="D815" s="2">
        <f t="shared" si="21"/>
        <v>2</v>
      </c>
      <c r="E815" s="2">
        <v>1987</v>
      </c>
      <c r="F815" s="2">
        <v>51.349154</v>
      </c>
      <c r="G815" s="2">
        <v>378120.1179</v>
      </c>
      <c r="H815" s="2">
        <v>7363.706867</v>
      </c>
      <c r="I815" s="2">
        <v>0.128399998</v>
      </c>
      <c r="K815" s="2">
        <v>24.74656025</v>
      </c>
      <c r="L815" s="2">
        <v>14.42843397</v>
      </c>
      <c r="M815" s="2">
        <v>10.31812628</v>
      </c>
      <c r="N815" s="2">
        <v>7.822873883</v>
      </c>
      <c r="O815" s="11">
        <v>2.058963567268087</v>
      </c>
      <c r="V815" s="2">
        <v>2</v>
      </c>
      <c r="W815" s="2">
        <v>4</v>
      </c>
      <c r="X815" s="2">
        <v>0.282737255</v>
      </c>
      <c r="Z815" s="2">
        <v>0.1041916646063328</v>
      </c>
      <c r="AA815" s="2">
        <v>0.010849326848982987</v>
      </c>
    </row>
    <row r="816" spans="1:27" ht="15">
      <c r="A816" s="2" t="s">
        <v>42</v>
      </c>
      <c r="B816" s="2">
        <v>27</v>
      </c>
      <c r="C816" s="2" t="s">
        <v>92</v>
      </c>
      <c r="D816" s="2">
        <f t="shared" si="21"/>
        <v>2</v>
      </c>
      <c r="E816" s="2">
        <v>1988</v>
      </c>
      <c r="F816" s="2">
        <v>52.278499</v>
      </c>
      <c r="G816" s="2">
        <v>386137.5963</v>
      </c>
      <c r="H816" s="2">
        <v>7386.164555</v>
      </c>
      <c r="I816" s="2">
        <v>0.126075819</v>
      </c>
      <c r="K816" s="2">
        <v>26.10782011</v>
      </c>
      <c r="L816" s="2">
        <v>17.13661109</v>
      </c>
      <c r="M816" s="2">
        <v>8.97120902</v>
      </c>
      <c r="N816" s="2">
        <v>7.612643113</v>
      </c>
      <c r="O816" s="11">
        <v>2.226837346709807</v>
      </c>
      <c r="U816" s="2">
        <v>2.9406188454975646</v>
      </c>
      <c r="V816" s="2">
        <v>2</v>
      </c>
      <c r="W816" s="2">
        <v>4</v>
      </c>
      <c r="X816" s="2">
        <v>0.234456122</v>
      </c>
      <c r="Z816" s="2">
        <v>0.10174258425831789</v>
      </c>
      <c r="AA816" s="2">
        <v>0.0054100751876829944</v>
      </c>
    </row>
    <row r="817" spans="1:27" ht="15">
      <c r="A817" s="2" t="s">
        <v>42</v>
      </c>
      <c r="B817" s="2">
        <v>27</v>
      </c>
      <c r="C817" s="2" t="s">
        <v>92</v>
      </c>
      <c r="D817" s="2">
        <f t="shared" si="21"/>
        <v>2</v>
      </c>
      <c r="E817" s="2">
        <v>1989</v>
      </c>
      <c r="F817" s="2">
        <v>53.200802</v>
      </c>
      <c r="G817" s="2">
        <v>387109.2772</v>
      </c>
      <c r="H817" s="2">
        <v>7276.38048</v>
      </c>
      <c r="I817" s="2">
        <v>0.130037144</v>
      </c>
      <c r="K817" s="2">
        <v>22.80305766</v>
      </c>
      <c r="L817" s="2">
        <v>15.13650786</v>
      </c>
      <c r="M817" s="2">
        <v>7.6665498</v>
      </c>
      <c r="N817" s="2">
        <v>9.343364248</v>
      </c>
      <c r="O817" s="11">
        <v>2.3205105262746097</v>
      </c>
      <c r="U817" s="2">
        <v>3.167286853692023</v>
      </c>
      <c r="V817" s="2">
        <v>3</v>
      </c>
      <c r="W817" s="2">
        <v>3</v>
      </c>
      <c r="X817" s="2">
        <v>0.236290619</v>
      </c>
      <c r="Z817" s="2">
        <v>0.104392122477293</v>
      </c>
      <c r="AA817" s="2">
        <v>0.05383822321891801</v>
      </c>
    </row>
    <row r="818" spans="1:27" ht="15">
      <c r="A818" s="2" t="s">
        <v>42</v>
      </c>
      <c r="B818" s="2">
        <v>27</v>
      </c>
      <c r="C818" s="2" t="s">
        <v>92</v>
      </c>
      <c r="D818" s="2">
        <f t="shared" si="21"/>
        <v>2</v>
      </c>
      <c r="E818" s="2">
        <v>1990</v>
      </c>
      <c r="F818" s="2">
        <v>54.130268</v>
      </c>
      <c r="G818" s="2">
        <v>422937.4316</v>
      </c>
      <c r="H818" s="2">
        <v>7813.326023</v>
      </c>
      <c r="I818" s="2">
        <v>0.123409189</v>
      </c>
      <c r="K818" s="2">
        <v>22.86980468</v>
      </c>
      <c r="L818" s="2">
        <v>15.61778577</v>
      </c>
      <c r="M818" s="2">
        <v>7.252018902</v>
      </c>
      <c r="N818" s="2">
        <v>10.96101819</v>
      </c>
      <c r="O818" s="11">
        <v>2.16445899009705</v>
      </c>
      <c r="U818" s="2">
        <v>3.536353973259058</v>
      </c>
      <c r="V818" s="2">
        <v>2</v>
      </c>
      <c r="W818" s="2">
        <v>4</v>
      </c>
      <c r="X818" s="2">
        <v>0.234978452</v>
      </c>
      <c r="Y818" s="10">
        <v>5.01</v>
      </c>
      <c r="Z818" s="2">
        <v>0.1207744106650353</v>
      </c>
      <c r="AA818" s="2">
        <v>0.10017651319503801</v>
      </c>
    </row>
    <row r="819" spans="1:27" ht="15">
      <c r="A819" s="2" t="s">
        <v>42</v>
      </c>
      <c r="B819" s="2">
        <v>27</v>
      </c>
      <c r="C819" s="2" t="s">
        <v>92</v>
      </c>
      <c r="D819" s="2">
        <f t="shared" si="21"/>
        <v>2</v>
      </c>
      <c r="E819" s="2">
        <v>1991</v>
      </c>
      <c r="F819" s="2">
        <v>55.06888</v>
      </c>
      <c r="G819" s="2">
        <v>426856.0153</v>
      </c>
      <c r="H819" s="2">
        <v>7751.311</v>
      </c>
      <c r="I819" s="2">
        <v>0.131874695</v>
      </c>
      <c r="K819" s="2">
        <v>23.68957252</v>
      </c>
      <c r="L819" s="2">
        <v>15.84248891</v>
      </c>
      <c r="M819" s="2">
        <v>7.847083613</v>
      </c>
      <c r="N819" s="2">
        <v>12.41925109</v>
      </c>
      <c r="O819" s="11">
        <v>2.117419023509019</v>
      </c>
      <c r="U819" s="2">
        <v>3.761206849078322</v>
      </c>
      <c r="V819" s="2">
        <v>2</v>
      </c>
      <c r="W819" s="2">
        <v>4</v>
      </c>
      <c r="X819" s="2">
        <v>0.204366267</v>
      </c>
      <c r="Z819" s="2">
        <v>0.120911881327629</v>
      </c>
      <c r="AA819" s="2">
        <v>0.012397199869155995</v>
      </c>
    </row>
    <row r="820" spans="1:27" ht="15">
      <c r="A820" s="2" t="s">
        <v>42</v>
      </c>
      <c r="B820" s="2">
        <v>27</v>
      </c>
      <c r="C820" s="2" t="s">
        <v>92</v>
      </c>
      <c r="D820" s="2">
        <f t="shared" si="21"/>
        <v>2</v>
      </c>
      <c r="E820" s="2">
        <v>1992</v>
      </c>
      <c r="F820" s="2">
        <v>56.012109</v>
      </c>
      <c r="G820" s="2">
        <v>452400.286</v>
      </c>
      <c r="H820" s="2">
        <v>8076.830066</v>
      </c>
      <c r="I820" s="2">
        <v>0.130375847</v>
      </c>
      <c r="K820" s="2">
        <v>22.99641109</v>
      </c>
      <c r="L820" s="2">
        <v>15.51713604</v>
      </c>
      <c r="M820" s="2">
        <v>7.479275047</v>
      </c>
      <c r="N820" s="2">
        <v>12.92501701</v>
      </c>
      <c r="O820" s="11">
        <v>2.133570674351863</v>
      </c>
      <c r="U820" s="2">
        <v>3.8687797703975244</v>
      </c>
      <c r="V820" s="2">
        <v>2</v>
      </c>
      <c r="W820" s="2">
        <v>4</v>
      </c>
      <c r="X820" s="2">
        <v>0.215085909</v>
      </c>
      <c r="Z820" s="2">
        <v>0.1288880109786987</v>
      </c>
      <c r="AA820" s="2">
        <v>0.006078660488128995</v>
      </c>
    </row>
    <row r="821" spans="1:27" ht="15">
      <c r="A821" s="2" t="s">
        <v>42</v>
      </c>
      <c r="B821" s="2">
        <v>27</v>
      </c>
      <c r="C821" s="2" t="s">
        <v>92</v>
      </c>
      <c r="D821" s="2">
        <f t="shared" si="21"/>
        <v>2</v>
      </c>
      <c r="E821" s="2">
        <v>1993</v>
      </c>
      <c r="F821" s="2">
        <v>56.959988</v>
      </c>
      <c r="G821" s="2">
        <v>488782.4086</v>
      </c>
      <c r="H821" s="2">
        <v>8581.153644</v>
      </c>
      <c r="I821" s="2">
        <v>0.128462687</v>
      </c>
      <c r="K821" s="2">
        <v>25.52474381</v>
      </c>
      <c r="L821" s="2">
        <v>18.41173911</v>
      </c>
      <c r="M821" s="2">
        <v>7.113004701</v>
      </c>
      <c r="N821" s="2">
        <v>12.8938666</v>
      </c>
      <c r="O821" s="11">
        <v>2.8027625565337226</v>
      </c>
      <c r="U821" s="2">
        <v>3.920545429105716</v>
      </c>
      <c r="V821" s="2">
        <v>4</v>
      </c>
      <c r="W821" s="2">
        <v>4</v>
      </c>
      <c r="X821" s="2">
        <v>0.245427504</v>
      </c>
      <c r="Z821" s="2">
        <v>0.1430394947528839</v>
      </c>
      <c r="AA821" s="2">
        <v>0.01627027988433799</v>
      </c>
    </row>
    <row r="822" spans="1:27" ht="15">
      <c r="A822" s="2" t="s">
        <v>42</v>
      </c>
      <c r="B822" s="2">
        <v>27</v>
      </c>
      <c r="C822" s="2" t="s">
        <v>92</v>
      </c>
      <c r="D822" s="2">
        <f t="shared" si="21"/>
        <v>2</v>
      </c>
      <c r="E822" s="2">
        <v>1994</v>
      </c>
      <c r="F822" s="2">
        <v>57.911273</v>
      </c>
      <c r="G822" s="2">
        <v>462116.0882</v>
      </c>
      <c r="H822" s="2">
        <v>7979.725955</v>
      </c>
      <c r="I822" s="2">
        <v>0.130541176</v>
      </c>
      <c r="K822" s="2">
        <v>24.45917647</v>
      </c>
      <c r="L822" s="2">
        <v>19.09111892</v>
      </c>
      <c r="M822" s="2">
        <v>5.36805754</v>
      </c>
      <c r="N822" s="2">
        <v>11.65736759</v>
      </c>
      <c r="O822" s="11">
        <v>3.32302711798386</v>
      </c>
      <c r="U822" s="2">
        <v>4.058494958586678</v>
      </c>
      <c r="V822" s="2">
        <v>5</v>
      </c>
      <c r="W822" s="2">
        <v>5</v>
      </c>
      <c r="X822" s="2">
        <v>0.169788167</v>
      </c>
      <c r="Z822" s="2">
        <v>0.1391544044017792</v>
      </c>
      <c r="AA822" s="2">
        <v>0.10261321067810097</v>
      </c>
    </row>
    <row r="823" spans="1:27" ht="15">
      <c r="A823" s="2" t="s">
        <v>42</v>
      </c>
      <c r="B823" s="2">
        <v>27</v>
      </c>
      <c r="C823" s="2" t="s">
        <v>92</v>
      </c>
      <c r="D823" s="2">
        <f t="shared" si="21"/>
        <v>2</v>
      </c>
      <c r="E823" s="2">
        <v>1995</v>
      </c>
      <c r="F823" s="2">
        <v>58.864649</v>
      </c>
      <c r="G823" s="2">
        <v>495347.8661</v>
      </c>
      <c r="H823" s="2">
        <v>8415.03134</v>
      </c>
      <c r="I823" s="2">
        <v>0.129195288</v>
      </c>
      <c r="K823" s="2">
        <v>23.83556153</v>
      </c>
      <c r="L823" s="2">
        <v>19.9137474</v>
      </c>
      <c r="M823" s="2">
        <v>3.921814128</v>
      </c>
      <c r="N823" s="2">
        <v>10.7858027</v>
      </c>
      <c r="O823" s="11">
        <v>2.2511115074157706</v>
      </c>
      <c r="P823" s="2">
        <v>2.369726248</v>
      </c>
      <c r="U823" s="2">
        <v>3.9034037178000913</v>
      </c>
      <c r="V823" s="2">
        <v>5</v>
      </c>
      <c r="W823" s="2">
        <v>5</v>
      </c>
      <c r="X823" s="2">
        <v>0.193270102</v>
      </c>
      <c r="Y823" s="10">
        <v>5.45</v>
      </c>
      <c r="Z823" s="2">
        <v>0.1651665568351747</v>
      </c>
      <c r="AA823" s="2">
        <v>0.07956534624099798</v>
      </c>
    </row>
    <row r="824" spans="1:27" ht="15">
      <c r="A824" s="2" t="s">
        <v>42</v>
      </c>
      <c r="B824" s="2">
        <v>27</v>
      </c>
      <c r="C824" s="2" t="s">
        <v>92</v>
      </c>
      <c r="D824" s="2">
        <f t="shared" si="21"/>
        <v>2</v>
      </c>
      <c r="E824" s="2">
        <v>1996</v>
      </c>
      <c r="F824" s="2">
        <v>59.821978</v>
      </c>
      <c r="G824" s="2">
        <v>530048.5664</v>
      </c>
      <c r="H824" s="2">
        <v>8860.431971</v>
      </c>
      <c r="I824" s="2">
        <v>0.122553445</v>
      </c>
      <c r="K824" s="2">
        <v>25.090548</v>
      </c>
      <c r="L824" s="2">
        <v>20.43877929</v>
      </c>
      <c r="M824" s="2">
        <v>4.651768709</v>
      </c>
      <c r="N824" s="2">
        <v>11.57077274</v>
      </c>
      <c r="O824" s="11">
        <v>2.2318925994937997</v>
      </c>
      <c r="P824" s="2">
        <v>2.698126874</v>
      </c>
      <c r="U824" s="2">
        <v>4.142942285930144</v>
      </c>
      <c r="V824" s="2">
        <v>4</v>
      </c>
      <c r="W824" s="2">
        <v>5</v>
      </c>
      <c r="X824" s="2">
        <v>0.176148847</v>
      </c>
      <c r="Z824" s="2">
        <v>0.1662321053445336</v>
      </c>
      <c r="AA824" s="2">
        <v>0.015135914087295976</v>
      </c>
    </row>
    <row r="825" spans="1:27" ht="15">
      <c r="A825" s="2" t="s">
        <v>42</v>
      </c>
      <c r="B825" s="2">
        <v>27</v>
      </c>
      <c r="C825" s="2" t="s">
        <v>92</v>
      </c>
      <c r="D825" s="2">
        <f t="shared" si="21"/>
        <v>2</v>
      </c>
      <c r="E825" s="2">
        <v>1997</v>
      </c>
      <c r="F825" s="2">
        <v>60.783217</v>
      </c>
      <c r="G825" s="2">
        <v>569954.868</v>
      </c>
      <c r="H825" s="2">
        <v>9376.846045</v>
      </c>
      <c r="I825" s="2">
        <v>0.122414157</v>
      </c>
      <c r="K825" s="2">
        <v>26.41976369</v>
      </c>
      <c r="L825" s="2">
        <v>20.74532366</v>
      </c>
      <c r="M825" s="2">
        <v>5.674440032</v>
      </c>
      <c r="N825" s="2">
        <v>12.2593918</v>
      </c>
      <c r="O825" s="11">
        <v>2.441280623602714</v>
      </c>
      <c r="P825" s="2">
        <v>3.016517605</v>
      </c>
      <c r="U825" s="2">
        <v>4.102527367706913</v>
      </c>
      <c r="V825" s="2">
        <v>4</v>
      </c>
      <c r="W825" s="2">
        <v>5</v>
      </c>
      <c r="X825" s="2">
        <v>0.186273843</v>
      </c>
      <c r="Z825" s="2">
        <v>0.1899600252509119</v>
      </c>
      <c r="AA825" s="2">
        <v>0.0030794739723210007</v>
      </c>
    </row>
    <row r="826" spans="1:27" ht="15">
      <c r="A826" s="2" t="s">
        <v>42</v>
      </c>
      <c r="B826" s="2">
        <v>27</v>
      </c>
      <c r="C826" s="2" t="s">
        <v>92</v>
      </c>
      <c r="D826" s="2">
        <f t="shared" si="21"/>
        <v>2</v>
      </c>
      <c r="E826" s="2">
        <v>1998</v>
      </c>
      <c r="F826" s="2">
        <v>61.742674</v>
      </c>
      <c r="G826" s="2">
        <v>587577.0937</v>
      </c>
      <c r="H826" s="2">
        <v>9516.547562</v>
      </c>
      <c r="I826" s="2">
        <v>0.132747188</v>
      </c>
      <c r="K826" s="2">
        <v>22.85744968</v>
      </c>
      <c r="L826" s="2">
        <v>18.2719316</v>
      </c>
      <c r="M826" s="2">
        <v>4.585518082</v>
      </c>
      <c r="N826" s="2">
        <v>10.25271702</v>
      </c>
      <c r="O826" s="11">
        <v>2.6790256894837525</v>
      </c>
      <c r="P826" s="2">
        <v>2.584672187</v>
      </c>
      <c r="U826" s="2">
        <v>3.260537593848891</v>
      </c>
      <c r="V826" s="2">
        <v>4</v>
      </c>
      <c r="W826" s="2">
        <v>5</v>
      </c>
      <c r="X826" s="2">
        <v>0.184976786</v>
      </c>
      <c r="Z826" s="2">
        <v>0.1967335715889929</v>
      </c>
      <c r="AA826" s="2">
        <v>0.03135862946510298</v>
      </c>
    </row>
    <row r="827" spans="1:27" ht="15">
      <c r="A827" s="2" t="s">
        <v>42</v>
      </c>
      <c r="B827" s="2">
        <v>27</v>
      </c>
      <c r="C827" s="2" t="s">
        <v>92</v>
      </c>
      <c r="D827" s="2">
        <f t="shared" si="21"/>
        <v>2</v>
      </c>
      <c r="E827" s="2">
        <v>1999</v>
      </c>
      <c r="F827" s="2">
        <v>62.692616</v>
      </c>
      <c r="G827" s="2">
        <v>567803.1035</v>
      </c>
      <c r="H827" s="2">
        <v>9056.937479</v>
      </c>
      <c r="I827" s="2">
        <v>0.142575458</v>
      </c>
      <c r="K827" s="2">
        <v>18.93914099</v>
      </c>
      <c r="L827" s="2">
        <v>14.53489924</v>
      </c>
      <c r="M827" s="2">
        <v>4.404241749</v>
      </c>
      <c r="N827" s="2">
        <v>12.22896695</v>
      </c>
      <c r="O827" s="11">
        <v>2.9575188159942605</v>
      </c>
      <c r="P827" s="2">
        <v>2.913116097</v>
      </c>
      <c r="U827" s="2">
        <v>3.9848592176390523</v>
      </c>
      <c r="V827" s="2">
        <v>4</v>
      </c>
      <c r="W827" s="2">
        <v>5</v>
      </c>
      <c r="X827" s="2">
        <v>0.172608316</v>
      </c>
      <c r="Z827" s="2">
        <v>0.19370301812887158</v>
      </c>
      <c r="AA827" s="2">
        <v>0.01566085219383201</v>
      </c>
    </row>
    <row r="828" spans="1:27" ht="15">
      <c r="A828" s="2" t="s">
        <v>42</v>
      </c>
      <c r="B828" s="2">
        <v>27</v>
      </c>
      <c r="C828" s="2" t="s">
        <v>92</v>
      </c>
      <c r="D828" s="2">
        <f t="shared" si="21"/>
        <v>2</v>
      </c>
      <c r="E828" s="2">
        <v>2000</v>
      </c>
      <c r="F828" s="2">
        <v>63.627862</v>
      </c>
      <c r="G828" s="2">
        <v>606268.671</v>
      </c>
      <c r="H828" s="2">
        <v>9528.352076</v>
      </c>
      <c r="I828" s="2">
        <v>0.156140164</v>
      </c>
      <c r="K828" s="2">
        <v>20.39303527</v>
      </c>
      <c r="L828" s="2">
        <v>15.74314686</v>
      </c>
      <c r="M828" s="2">
        <v>4.649888408</v>
      </c>
      <c r="N828" s="2">
        <v>11.72639269</v>
      </c>
      <c r="O828" s="11">
        <v>2.58991813659668</v>
      </c>
      <c r="P828" s="2">
        <v>3.114239941</v>
      </c>
      <c r="U828" s="2">
        <v>3.7489944753394138</v>
      </c>
      <c r="V828" s="2">
        <v>4</v>
      </c>
      <c r="W828" s="2">
        <v>5</v>
      </c>
      <c r="X828" s="2">
        <v>0.175379917</v>
      </c>
      <c r="Y828" s="10">
        <v>6.06</v>
      </c>
      <c r="Z828" s="2">
        <v>0.21412762254476508</v>
      </c>
      <c r="AA828" s="2">
        <v>0.014605104923249013</v>
      </c>
    </row>
    <row r="829" spans="1:27" ht="15">
      <c r="A829" s="2" t="s">
        <v>42</v>
      </c>
      <c r="B829" s="2">
        <v>27</v>
      </c>
      <c r="C829" s="2" t="s">
        <v>92</v>
      </c>
      <c r="D829" s="2">
        <f t="shared" si="21"/>
        <v>2</v>
      </c>
      <c r="E829" s="2">
        <v>2001</v>
      </c>
      <c r="F829" s="2">
        <v>64.544914</v>
      </c>
      <c r="G829" s="2">
        <v>571726.6561</v>
      </c>
      <c r="H829" s="2">
        <v>8857.811107</v>
      </c>
      <c r="I829" s="2">
        <v>0.171145558</v>
      </c>
      <c r="K829" s="2">
        <v>15.94087474</v>
      </c>
      <c r="L829" s="2">
        <v>11.70913581</v>
      </c>
      <c r="M829" s="2">
        <v>4.231738931</v>
      </c>
      <c r="N829" s="2">
        <v>12.39632669</v>
      </c>
      <c r="O829" s="11">
        <v>2.7118496894836404</v>
      </c>
      <c r="P829" s="2">
        <v>3.512553487</v>
      </c>
      <c r="U829" s="2">
        <v>3.6815626170235505</v>
      </c>
      <c r="V829" s="2">
        <v>4</v>
      </c>
      <c r="W829" s="2">
        <v>5</v>
      </c>
      <c r="X829" s="2">
        <v>0.11356955</v>
      </c>
      <c r="Z829" s="2">
        <v>0.2069955840706821</v>
      </c>
      <c r="AA829" s="2">
        <v>0.102753937244415</v>
      </c>
    </row>
    <row r="830" spans="1:27" ht="15">
      <c r="A830" s="2" t="s">
        <v>42</v>
      </c>
      <c r="B830" s="2">
        <v>27</v>
      </c>
      <c r="C830" s="2" t="s">
        <v>92</v>
      </c>
      <c r="D830" s="2">
        <f t="shared" si="21"/>
        <v>2</v>
      </c>
      <c r="E830" s="2">
        <v>2002</v>
      </c>
      <c r="F830" s="2">
        <v>65.446165</v>
      </c>
      <c r="G830" s="2">
        <v>606966.9704</v>
      </c>
      <c r="H830" s="2">
        <v>9274.293924</v>
      </c>
      <c r="I830" s="2">
        <v>0.177261725</v>
      </c>
      <c r="K830" s="2">
        <v>16.72060083</v>
      </c>
      <c r="L830" s="2">
        <v>12.38042829</v>
      </c>
      <c r="M830" s="2">
        <v>4.340172535</v>
      </c>
      <c r="N830" s="2">
        <v>12.72991461</v>
      </c>
      <c r="O830" s="11">
        <v>2.81861281394958</v>
      </c>
      <c r="P830" s="2">
        <v>3.786278151</v>
      </c>
      <c r="U830" s="2">
        <v>3.89213426798958</v>
      </c>
      <c r="V830" s="2">
        <v>3</v>
      </c>
      <c r="W830" s="2">
        <v>4</v>
      </c>
      <c r="X830" s="2">
        <v>0.118958525</v>
      </c>
      <c r="Z830" s="2">
        <v>0.24534372985363</v>
      </c>
      <c r="AA830" s="2">
        <v>0.05880501866340604</v>
      </c>
    </row>
    <row r="831" spans="1:27" ht="15">
      <c r="A831" s="2" t="s">
        <v>42</v>
      </c>
      <c r="B831" s="2">
        <v>27</v>
      </c>
      <c r="C831" s="2" t="s">
        <v>92</v>
      </c>
      <c r="D831" s="2">
        <f t="shared" si="21"/>
        <v>2</v>
      </c>
      <c r="E831" s="2">
        <v>2003</v>
      </c>
      <c r="F831" s="2">
        <v>66.339433</v>
      </c>
      <c r="G831" s="2">
        <v>638925.392</v>
      </c>
      <c r="H831" s="2">
        <v>9631.155455</v>
      </c>
      <c r="I831" s="2">
        <v>0.158709347</v>
      </c>
      <c r="K831" s="2">
        <v>17.01182108</v>
      </c>
      <c r="L831" s="2">
        <v>13.63412159</v>
      </c>
      <c r="M831" s="2">
        <v>3.37769949</v>
      </c>
      <c r="N831" s="2">
        <v>12.20008589</v>
      </c>
      <c r="O831" s="11">
        <v>2.960346698760989</v>
      </c>
      <c r="P831" s="2">
        <v>3.839652826</v>
      </c>
      <c r="U831" s="2">
        <v>3.3919648284778967</v>
      </c>
      <c r="V831" s="2">
        <v>3</v>
      </c>
      <c r="W831" s="2">
        <v>4</v>
      </c>
      <c r="X831" s="2">
        <v>0.137086451</v>
      </c>
      <c r="Z831" s="2">
        <v>0.31064710021019004</v>
      </c>
      <c r="AA831" s="2">
        <v>0.131097853183747</v>
      </c>
    </row>
    <row r="832" spans="1:27" ht="15">
      <c r="A832" s="2" t="s">
        <v>42</v>
      </c>
      <c r="B832" s="2">
        <v>27</v>
      </c>
      <c r="C832" s="2" t="s">
        <v>92</v>
      </c>
      <c r="D832" s="2">
        <f t="shared" si="21"/>
        <v>2</v>
      </c>
      <c r="E832" s="2">
        <v>2004</v>
      </c>
      <c r="F832" s="2">
        <v>67.235927</v>
      </c>
      <c r="G832" s="2">
        <v>698746.7469</v>
      </c>
      <c r="H832" s="2">
        <v>10392.46097</v>
      </c>
      <c r="I832" s="2">
        <v>0.169691399</v>
      </c>
      <c r="K832" s="2">
        <v>20.34165477</v>
      </c>
      <c r="L832" s="2">
        <v>17.41891027</v>
      </c>
      <c r="M832" s="2">
        <v>2.922744502</v>
      </c>
      <c r="N832" s="2">
        <v>11.94958777</v>
      </c>
      <c r="O832" s="11">
        <v>3.1173906326293896</v>
      </c>
      <c r="P832" s="2">
        <v>3.826071091</v>
      </c>
      <c r="U832" s="2">
        <v>2.784808643460733</v>
      </c>
      <c r="V832" s="2">
        <v>3</v>
      </c>
      <c r="W832" s="2">
        <v>3</v>
      </c>
      <c r="X832" s="2">
        <v>0.154622942</v>
      </c>
      <c r="Z832" s="2">
        <v>0.34404961764812503</v>
      </c>
      <c r="AA832" s="2">
        <v>0.06919842958450295</v>
      </c>
    </row>
    <row r="833" spans="1:27" ht="15">
      <c r="A833" s="2" t="s">
        <v>42</v>
      </c>
      <c r="B833" s="2">
        <v>27</v>
      </c>
      <c r="C833" s="2" t="s">
        <v>92</v>
      </c>
      <c r="D833" s="2">
        <f t="shared" si="21"/>
        <v>2</v>
      </c>
      <c r="E833" s="2">
        <v>2005</v>
      </c>
      <c r="F833" s="2">
        <v>68.143186</v>
      </c>
      <c r="G833" s="2">
        <v>757452.7784</v>
      </c>
      <c r="H833" s="2">
        <v>11115.60558</v>
      </c>
      <c r="I833" s="2">
        <v>0.175481856</v>
      </c>
      <c r="K833" s="2">
        <v>21.0307389</v>
      </c>
      <c r="L833" s="2">
        <v>17.73141594</v>
      </c>
      <c r="M833" s="2">
        <v>3.299322965</v>
      </c>
      <c r="N833" s="2">
        <v>11.78839739</v>
      </c>
      <c r="O833" s="11">
        <v>3.355943220504865</v>
      </c>
      <c r="P833" s="2">
        <v>3.69638284</v>
      </c>
      <c r="U833" s="2">
        <v>2.5013417744639366</v>
      </c>
      <c r="V833" s="2">
        <v>3</v>
      </c>
      <c r="W833" s="2">
        <v>3</v>
      </c>
      <c r="X833" s="2">
        <v>0.176902339</v>
      </c>
      <c r="Y833" s="10">
        <v>6.47</v>
      </c>
      <c r="Z833" s="2">
        <v>0.35980041325092305</v>
      </c>
      <c r="AA833" s="2">
        <v>0.06835240125656106</v>
      </c>
    </row>
    <row r="834" spans="1:27" ht="15">
      <c r="A834" s="2" t="s">
        <v>42</v>
      </c>
      <c r="B834" s="2">
        <v>27</v>
      </c>
      <c r="C834" s="2" t="s">
        <v>92</v>
      </c>
      <c r="D834" s="2">
        <f aca="true" t="shared" si="22" ref="D834:D869">IF(C834="Médio-alto",2,IF(C834="Alto",1,IF(C834="Médio-baixo",3,IF(C834="baixo",4,""))))</f>
        <v>2</v>
      </c>
      <c r="E834" s="2">
        <v>2006</v>
      </c>
      <c r="F834" s="2">
        <v>69.063538</v>
      </c>
      <c r="G834" s="2">
        <v>809667.705</v>
      </c>
      <c r="H834" s="2">
        <v>11723.51907</v>
      </c>
      <c r="I834" s="2">
        <v>0.177466691</v>
      </c>
      <c r="J834" s="2">
        <v>22.15083657931994</v>
      </c>
      <c r="K834" s="2">
        <v>22.28991901</v>
      </c>
      <c r="L834" s="2">
        <v>18.89515256</v>
      </c>
      <c r="M834" s="2">
        <v>3.394766455</v>
      </c>
      <c r="N834" s="2">
        <v>12.33206742</v>
      </c>
      <c r="O834" s="11">
        <v>3.3273064666026766</v>
      </c>
      <c r="P834" s="2">
        <v>3.971039733</v>
      </c>
      <c r="Q834" s="2">
        <v>8.564683413</v>
      </c>
      <c r="S834" s="2">
        <v>19.69712467</v>
      </c>
      <c r="T834" s="2">
        <v>40.02445986</v>
      </c>
      <c r="U834" s="2">
        <v>2.4719445892635092</v>
      </c>
      <c r="V834" s="2">
        <v>3</v>
      </c>
      <c r="W834" s="2">
        <v>3</v>
      </c>
      <c r="X834" s="2">
        <v>0.216379538</v>
      </c>
      <c r="Z834" s="2">
        <v>0.369243070483208</v>
      </c>
      <c r="AA834" s="2">
        <v>0.0018990039825439453</v>
      </c>
    </row>
    <row r="835" spans="1:27" ht="15">
      <c r="A835" s="2" t="s">
        <v>42</v>
      </c>
      <c r="B835" s="2">
        <v>27</v>
      </c>
      <c r="C835" s="2" t="s">
        <v>92</v>
      </c>
      <c r="D835" s="2">
        <f t="shared" si="22"/>
        <v>2</v>
      </c>
      <c r="E835" s="2">
        <v>2007</v>
      </c>
      <c r="F835" s="2">
        <v>69.992754</v>
      </c>
      <c r="G835" s="2">
        <v>847467.6846</v>
      </c>
      <c r="H835" s="2">
        <v>12107.93455</v>
      </c>
      <c r="I835" s="2">
        <v>0.178248093</v>
      </c>
      <c r="J835" s="2">
        <v>24.545831689385118</v>
      </c>
      <c r="K835" s="2">
        <v>21.83620688</v>
      </c>
      <c r="L835" s="2">
        <v>18.43542992</v>
      </c>
      <c r="M835" s="2">
        <v>3.400776956</v>
      </c>
      <c r="N835" s="2">
        <v>12.7868502</v>
      </c>
      <c r="O835" s="11">
        <v>3.97072523283822</v>
      </c>
      <c r="P835" s="2">
        <v>4.095218758</v>
      </c>
      <c r="Q835" s="2">
        <v>7.414545327</v>
      </c>
      <c r="S835" s="2">
        <v>18.72830756</v>
      </c>
      <c r="T835" s="2">
        <v>43.75452254</v>
      </c>
      <c r="U835" s="2">
        <v>2.332127986235094</v>
      </c>
      <c r="V835" s="2">
        <v>3</v>
      </c>
      <c r="W835" s="2">
        <v>3</v>
      </c>
      <c r="X835" s="2">
        <v>0.233220354</v>
      </c>
      <c r="Z835" s="2">
        <v>0.39695020020008</v>
      </c>
      <c r="AA835" s="2">
        <v>0.09479182958602905</v>
      </c>
    </row>
    <row r="836" spans="1:27" ht="15">
      <c r="A836" s="2" t="s">
        <v>42</v>
      </c>
      <c r="B836" s="2">
        <v>27</v>
      </c>
      <c r="C836" s="2" t="s">
        <v>92</v>
      </c>
      <c r="D836" s="2">
        <f t="shared" si="22"/>
        <v>2</v>
      </c>
      <c r="E836" s="2">
        <v>2008</v>
      </c>
      <c r="F836" s="2">
        <v>70.92373</v>
      </c>
      <c r="G836" s="2">
        <v>853051.1276</v>
      </c>
      <c r="H836" s="2">
        <v>12027.7251</v>
      </c>
      <c r="I836" s="2">
        <v>0.175087705</v>
      </c>
      <c r="J836" s="2">
        <v>22.786070089289186</v>
      </c>
      <c r="K836" s="2">
        <v>19.89347936</v>
      </c>
      <c r="L836" s="2">
        <v>16.02985551</v>
      </c>
      <c r="M836" s="2">
        <v>3.863623847</v>
      </c>
      <c r="N836" s="2">
        <v>12.80133776</v>
      </c>
      <c r="O836" s="11">
        <v>3.2033122484910566</v>
      </c>
      <c r="P836" s="2">
        <v>4.43529497</v>
      </c>
      <c r="Q836" s="2">
        <v>9.555286536</v>
      </c>
      <c r="S836" s="2">
        <v>18.43732469</v>
      </c>
      <c r="T836" s="2">
        <v>38.13198242</v>
      </c>
      <c r="U836" s="2">
        <v>2.3126994084508796</v>
      </c>
      <c r="V836" s="2">
        <v>3</v>
      </c>
      <c r="W836" s="2">
        <v>3</v>
      </c>
      <c r="X836" s="2">
        <v>0.219214678</v>
      </c>
      <c r="Z836" s="2">
        <v>0.379556551575661</v>
      </c>
      <c r="AA836" s="2">
        <v>0.04274755716323897</v>
      </c>
    </row>
    <row r="837" spans="1:27" ht="15">
      <c r="A837" s="2" t="s">
        <v>42</v>
      </c>
      <c r="B837" s="2">
        <v>27</v>
      </c>
      <c r="C837" s="2" t="s">
        <v>92</v>
      </c>
      <c r="D837" s="2">
        <f t="shared" si="22"/>
        <v>2</v>
      </c>
      <c r="E837" s="2">
        <v>2009</v>
      </c>
      <c r="F837" s="2">
        <v>71.846212</v>
      </c>
      <c r="G837" s="2">
        <v>811883.9447</v>
      </c>
      <c r="H837" s="2">
        <v>11300.30272</v>
      </c>
      <c r="I837" s="2">
        <v>0.199662492</v>
      </c>
      <c r="J837" s="2">
        <v>27.114792962315974</v>
      </c>
      <c r="K837" s="2">
        <v>16.87224661</v>
      </c>
      <c r="L837" s="2">
        <v>13.16273703</v>
      </c>
      <c r="M837" s="2">
        <v>3.709509584</v>
      </c>
      <c r="N837" s="2">
        <v>14.70029527</v>
      </c>
      <c r="P837" s="2">
        <v>5.068997954</v>
      </c>
      <c r="Q837" s="2">
        <v>9.456383636</v>
      </c>
      <c r="S837" s="2">
        <v>19.26109927</v>
      </c>
      <c r="T837" s="2">
        <v>43.95106939</v>
      </c>
      <c r="U837" s="2">
        <v>2.627974862275635</v>
      </c>
      <c r="V837" s="2">
        <v>3</v>
      </c>
      <c r="W837" s="2">
        <v>3</v>
      </c>
      <c r="X837" s="2">
        <v>0.147984162</v>
      </c>
      <c r="Z837" s="2">
        <v>0.310900270938873</v>
      </c>
      <c r="AA837" s="2">
        <v>0.10795050859451305</v>
      </c>
    </row>
    <row r="838" spans="1:27" ht="15">
      <c r="A838" s="2" t="s">
        <v>42</v>
      </c>
      <c r="B838" s="2">
        <v>27</v>
      </c>
      <c r="C838" s="2" t="s">
        <v>92</v>
      </c>
      <c r="D838" s="2">
        <f t="shared" si="22"/>
        <v>2</v>
      </c>
      <c r="E838" s="2">
        <v>2010</v>
      </c>
      <c r="F838" s="2">
        <v>72.752325</v>
      </c>
      <c r="G838" s="2">
        <v>886227.7751</v>
      </c>
      <c r="H838" s="2">
        <v>12181.43578</v>
      </c>
      <c r="I838" s="2">
        <v>0.192201138</v>
      </c>
      <c r="J838" s="2">
        <v>25.519553302020615</v>
      </c>
      <c r="K838" s="2">
        <v>18.91296754</v>
      </c>
      <c r="L838" s="2">
        <v>14.96257611</v>
      </c>
      <c r="M838" s="2">
        <v>3.950391425</v>
      </c>
      <c r="N838" s="2">
        <v>14.33506884</v>
      </c>
      <c r="P838" s="2">
        <v>4.99115452</v>
      </c>
      <c r="Q838" s="2">
        <v>9.473715794</v>
      </c>
      <c r="S838" s="2">
        <v>20.39196648</v>
      </c>
      <c r="T838" s="2">
        <v>42.08633172</v>
      </c>
      <c r="U838" s="2">
        <v>2.4304710453832556</v>
      </c>
      <c r="V838" s="2">
        <v>3</v>
      </c>
      <c r="W838" s="2">
        <v>3</v>
      </c>
      <c r="X838" s="2">
        <v>0.192528203</v>
      </c>
      <c r="Y838" s="10">
        <v>7.18</v>
      </c>
      <c r="Z838" s="2">
        <v>0.32980389893055</v>
      </c>
      <c r="AA838" s="2">
        <v>0.055948674678802046</v>
      </c>
    </row>
    <row r="839" spans="1:26" ht="15">
      <c r="A839" s="2" t="s">
        <v>86</v>
      </c>
      <c r="B839" s="2">
        <v>28</v>
      </c>
      <c r="C839" s="2" t="s">
        <v>91</v>
      </c>
      <c r="D839" s="2">
        <f t="shared" si="22"/>
        <v>3</v>
      </c>
      <c r="E839" s="2">
        <v>1980</v>
      </c>
      <c r="F839" s="2">
        <v>54.023152</v>
      </c>
      <c r="G839" s="2">
        <v>39156.02449</v>
      </c>
      <c r="H839" s="2">
        <v>724.8008129</v>
      </c>
      <c r="I839" s="2">
        <v>0.153278306</v>
      </c>
      <c r="O839" s="11">
        <v>1.9619185733600373</v>
      </c>
      <c r="V839" s="2">
        <v>7</v>
      </c>
      <c r="W839" s="2">
        <v>7</v>
      </c>
      <c r="X839" s="2">
        <v>0.074076436</v>
      </c>
      <c r="Y839" s="10">
        <v>5.29</v>
      </c>
      <c r="Z839" s="2">
        <v>0.05549120064824819</v>
      </c>
    </row>
    <row r="840" spans="1:27" ht="15">
      <c r="A840" s="2" t="s">
        <v>86</v>
      </c>
      <c r="B840" s="2">
        <v>28</v>
      </c>
      <c r="C840" s="2" t="s">
        <v>91</v>
      </c>
      <c r="D840" s="2">
        <f t="shared" si="22"/>
        <v>3</v>
      </c>
      <c r="E840" s="2">
        <v>1981</v>
      </c>
      <c r="F840" s="2">
        <v>55.109176</v>
      </c>
      <c r="G840" s="2">
        <v>41425.99222</v>
      </c>
      <c r="H840" s="2">
        <v>751.7077051</v>
      </c>
      <c r="I840" s="2">
        <v>0.160174802</v>
      </c>
      <c r="O840" s="11">
        <v>1.594467839493036</v>
      </c>
      <c r="V840" s="2">
        <v>7</v>
      </c>
      <c r="W840" s="2">
        <v>7</v>
      </c>
      <c r="X840" s="2">
        <v>0.076623626</v>
      </c>
      <c r="Z840" s="2">
        <v>0.0529592670500279</v>
      </c>
      <c r="AA840" s="2">
        <v>0.014085914939641994</v>
      </c>
    </row>
    <row r="841" spans="1:27" ht="15">
      <c r="A841" s="2" t="s">
        <v>86</v>
      </c>
      <c r="B841" s="2">
        <v>28</v>
      </c>
      <c r="C841" s="2" t="s">
        <v>91</v>
      </c>
      <c r="D841" s="2">
        <f t="shared" si="22"/>
        <v>3</v>
      </c>
      <c r="E841" s="2">
        <v>1982</v>
      </c>
      <c r="F841" s="2">
        <v>56.317461</v>
      </c>
      <c r="G841" s="2">
        <v>44802.32637</v>
      </c>
      <c r="H841" s="2">
        <v>795.5317156</v>
      </c>
      <c r="I841" s="2">
        <v>0.173487842</v>
      </c>
      <c r="O841" s="11">
        <v>1.4912203558883317</v>
      </c>
      <c r="V841" s="2">
        <v>7</v>
      </c>
      <c r="W841" s="2">
        <v>6</v>
      </c>
      <c r="X841" s="2">
        <v>0.083333135</v>
      </c>
      <c r="Z841" s="2">
        <v>0.0424637384712696</v>
      </c>
      <c r="AA841" s="2">
        <v>0.0028897747397423</v>
      </c>
    </row>
    <row r="842" spans="1:27" ht="15">
      <c r="A842" s="2" t="s">
        <v>86</v>
      </c>
      <c r="B842" s="2">
        <v>28</v>
      </c>
      <c r="C842" s="2" t="s">
        <v>91</v>
      </c>
      <c r="D842" s="2">
        <f t="shared" si="22"/>
        <v>3</v>
      </c>
      <c r="E842" s="2">
        <v>1983</v>
      </c>
      <c r="F842" s="2">
        <v>57.616926</v>
      </c>
      <c r="G842" s="2">
        <v>47980.17618</v>
      </c>
      <c r="H842" s="2">
        <v>832.7444643</v>
      </c>
      <c r="I842" s="2">
        <v>0.175022185</v>
      </c>
      <c r="O842" s="11">
        <v>1.624939162600227</v>
      </c>
      <c r="V842" s="2">
        <v>7</v>
      </c>
      <c r="W842" s="2">
        <v>6</v>
      </c>
      <c r="X842" s="2">
        <v>0.082197376</v>
      </c>
      <c r="Z842" s="2">
        <v>0.0286873253062368</v>
      </c>
      <c r="AA842" s="2">
        <v>0.0174780786037445</v>
      </c>
    </row>
    <row r="843" spans="1:27" ht="15">
      <c r="A843" s="2" t="s">
        <v>86</v>
      </c>
      <c r="B843" s="2">
        <v>28</v>
      </c>
      <c r="C843" s="2" t="s">
        <v>91</v>
      </c>
      <c r="D843" s="2">
        <f t="shared" si="22"/>
        <v>3</v>
      </c>
      <c r="E843" s="2">
        <v>1984</v>
      </c>
      <c r="F843" s="2">
        <v>58.959045</v>
      </c>
      <c r="G843" s="2">
        <v>52009.19825</v>
      </c>
      <c r="H843" s="2">
        <v>882.1241634</v>
      </c>
      <c r="I843" s="2">
        <v>0.175546333</v>
      </c>
      <c r="O843" s="11">
        <v>1.8466673362630637</v>
      </c>
      <c r="V843" s="2">
        <v>7</v>
      </c>
      <c r="W843" s="2">
        <v>6</v>
      </c>
      <c r="X843" s="2">
        <v>0.084452629</v>
      </c>
      <c r="Z843" s="2">
        <v>0.024670745246112298</v>
      </c>
      <c r="AA843" s="2">
        <v>0.0262298732995987</v>
      </c>
    </row>
    <row r="844" spans="1:27" ht="15">
      <c r="A844" s="2" t="s">
        <v>86</v>
      </c>
      <c r="B844" s="2">
        <v>28</v>
      </c>
      <c r="C844" s="2" t="s">
        <v>91</v>
      </c>
      <c r="D844" s="2">
        <f t="shared" si="22"/>
        <v>3</v>
      </c>
      <c r="E844" s="2">
        <v>1985</v>
      </c>
      <c r="F844" s="2">
        <v>60.307305</v>
      </c>
      <c r="G844" s="2">
        <v>54931.8539</v>
      </c>
      <c r="H844" s="2">
        <v>910.8656721</v>
      </c>
      <c r="I844" s="2">
        <v>0.174580693</v>
      </c>
      <c r="O844" s="11">
        <v>2.1208775748362663</v>
      </c>
      <c r="V844" s="2">
        <v>7</v>
      </c>
      <c r="W844" s="2">
        <v>7</v>
      </c>
      <c r="X844" s="2">
        <v>0.085105866</v>
      </c>
      <c r="Y844" s="10">
        <v>4.73</v>
      </c>
      <c r="Z844" s="2">
        <v>0.01403082953765989</v>
      </c>
      <c r="AA844" s="2">
        <v>0.010024167597293798</v>
      </c>
    </row>
    <row r="845" spans="1:27" ht="15">
      <c r="A845" s="2" t="s">
        <v>86</v>
      </c>
      <c r="B845" s="2">
        <v>28</v>
      </c>
      <c r="C845" s="2" t="s">
        <v>91</v>
      </c>
      <c r="D845" s="2">
        <f t="shared" si="22"/>
        <v>3</v>
      </c>
      <c r="E845" s="2">
        <v>1986</v>
      </c>
      <c r="F845" s="2">
        <v>61.647642</v>
      </c>
      <c r="G845" s="2">
        <v>56775.97296</v>
      </c>
      <c r="H845" s="2">
        <v>920.9755818</v>
      </c>
      <c r="I845" s="2">
        <v>0.177886322</v>
      </c>
      <c r="O845" s="11">
        <v>2.5205959608368143</v>
      </c>
      <c r="V845" s="2">
        <v>7</v>
      </c>
      <c r="W845" s="2">
        <v>7</v>
      </c>
      <c r="X845" s="2">
        <v>0.080990613</v>
      </c>
      <c r="Z845" s="2">
        <v>0.00328168598935008</v>
      </c>
      <c r="AA845" s="2">
        <v>0.0014927685260772011</v>
      </c>
    </row>
    <row r="846" spans="1:27" ht="15">
      <c r="A846" s="2" t="s">
        <v>86</v>
      </c>
      <c r="B846" s="2">
        <v>28</v>
      </c>
      <c r="C846" s="2" t="s">
        <v>91</v>
      </c>
      <c r="D846" s="2">
        <f t="shared" si="22"/>
        <v>3</v>
      </c>
      <c r="E846" s="2">
        <v>1987</v>
      </c>
      <c r="F846" s="2">
        <v>62.986915</v>
      </c>
      <c r="G846" s="2">
        <v>58223.12333</v>
      </c>
      <c r="H846" s="2">
        <v>924.3685507</v>
      </c>
      <c r="I846" s="2">
        <v>0.181686193</v>
      </c>
      <c r="O846" s="11">
        <v>2.2980523104151165</v>
      </c>
      <c r="V846" s="2">
        <v>6</v>
      </c>
      <c r="W846" s="2">
        <v>7</v>
      </c>
      <c r="X846" s="2">
        <v>0.085217968</v>
      </c>
      <c r="Z846" s="2">
        <v>0.00277800078038126</v>
      </c>
      <c r="AA846" s="2">
        <v>0.001942545175552396</v>
      </c>
    </row>
    <row r="847" spans="1:27" ht="15">
      <c r="A847" s="2" t="s">
        <v>86</v>
      </c>
      <c r="B847" s="2">
        <v>28</v>
      </c>
      <c r="C847" s="2" t="s">
        <v>91</v>
      </c>
      <c r="D847" s="2">
        <f t="shared" si="22"/>
        <v>3</v>
      </c>
      <c r="E847" s="2">
        <v>1988</v>
      </c>
      <c r="F847" s="2">
        <v>64.333357</v>
      </c>
      <c r="G847" s="2">
        <v>61192.51208</v>
      </c>
      <c r="H847" s="2">
        <v>951.1785943</v>
      </c>
      <c r="I847" s="2">
        <v>0.170244366</v>
      </c>
      <c r="O847" s="11">
        <v>2.4563148088146947</v>
      </c>
      <c r="U847" s="2">
        <v>5.136186756102651</v>
      </c>
      <c r="V847" s="2">
        <v>6</v>
      </c>
      <c r="W847" s="2">
        <v>7</v>
      </c>
      <c r="X847" s="2">
        <v>0.082461223</v>
      </c>
      <c r="Z847" s="2">
        <v>0.006188689032569529</v>
      </c>
      <c r="AA847" s="2">
        <v>0.0028935745358466963</v>
      </c>
    </row>
    <row r="848" spans="1:27" ht="15">
      <c r="A848" s="2" t="s">
        <v>86</v>
      </c>
      <c r="B848" s="2">
        <v>28</v>
      </c>
      <c r="C848" s="2" t="s">
        <v>91</v>
      </c>
      <c r="D848" s="2">
        <f t="shared" si="22"/>
        <v>3</v>
      </c>
      <c r="E848" s="2">
        <v>1989</v>
      </c>
      <c r="F848" s="2">
        <v>65.7025</v>
      </c>
      <c r="G848" s="2">
        <v>64061.16049</v>
      </c>
      <c r="H848" s="2">
        <v>975.0186141</v>
      </c>
      <c r="I848" s="2">
        <v>0.195200339</v>
      </c>
      <c r="K848" s="2">
        <v>13.16698121</v>
      </c>
      <c r="N848" s="2">
        <v>7.846795067</v>
      </c>
      <c r="O848" s="11">
        <v>2.2203943467819016</v>
      </c>
      <c r="U848" s="2">
        <v>7.2865128096387695</v>
      </c>
      <c r="V848" s="2">
        <v>7</v>
      </c>
      <c r="W848" s="2">
        <v>7</v>
      </c>
      <c r="X848" s="2">
        <v>0.072660968</v>
      </c>
      <c r="Z848" s="2">
        <v>0.0376346306875348</v>
      </c>
      <c r="AA848" s="2">
        <v>0.0035028085112571994</v>
      </c>
    </row>
    <row r="849" spans="1:27" ht="15">
      <c r="A849" s="2" t="s">
        <v>86</v>
      </c>
      <c r="B849" s="2">
        <v>28</v>
      </c>
      <c r="C849" s="2" t="s">
        <v>91</v>
      </c>
      <c r="D849" s="2">
        <f t="shared" si="22"/>
        <v>3</v>
      </c>
      <c r="E849" s="2">
        <v>1990</v>
      </c>
      <c r="F849" s="2">
        <v>67.101583</v>
      </c>
      <c r="G849" s="2">
        <v>67328.86572</v>
      </c>
      <c r="H849" s="2">
        <v>1003.387144</v>
      </c>
      <c r="I849" s="2">
        <v>0.193080693</v>
      </c>
      <c r="N849" s="2">
        <v>12.33941203</v>
      </c>
      <c r="O849" s="11">
        <v>2.0252652168273895</v>
      </c>
      <c r="U849" s="2">
        <v>7.910857254977466</v>
      </c>
      <c r="V849" s="2">
        <v>7</v>
      </c>
      <c r="W849" s="2">
        <v>7</v>
      </c>
      <c r="X849" s="2">
        <v>0.09450224</v>
      </c>
      <c r="Y849" s="10">
        <v>4.14</v>
      </c>
      <c r="Z849" s="2">
        <v>0.045093555934727206</v>
      </c>
      <c r="AA849" s="2">
        <v>0.004274226725101499</v>
      </c>
    </row>
    <row r="850" spans="1:27" ht="15">
      <c r="A850" s="2" t="s">
        <v>86</v>
      </c>
      <c r="B850" s="2">
        <v>28</v>
      </c>
      <c r="C850" s="2" t="s">
        <v>91</v>
      </c>
      <c r="D850" s="2">
        <f t="shared" si="22"/>
        <v>3</v>
      </c>
      <c r="E850" s="2">
        <v>1991</v>
      </c>
      <c r="F850" s="2">
        <v>68.535628</v>
      </c>
      <c r="G850" s="2">
        <v>71342.23711</v>
      </c>
      <c r="H850" s="2">
        <v>1040.951096</v>
      </c>
      <c r="I850" s="2">
        <v>0.185009003</v>
      </c>
      <c r="N850" s="2">
        <v>8.087918997</v>
      </c>
      <c r="O850" s="11">
        <v>2.5398162716584145</v>
      </c>
      <c r="U850" s="2">
        <v>5.595317229973022</v>
      </c>
      <c r="V850" s="2">
        <v>7</v>
      </c>
      <c r="W850" s="2">
        <v>7</v>
      </c>
      <c r="X850" s="2">
        <v>0.076289766</v>
      </c>
      <c r="Z850" s="2">
        <v>0.0585266426205635</v>
      </c>
      <c r="AA850" s="2">
        <v>0.006481952965259594</v>
      </c>
    </row>
    <row r="851" spans="1:27" ht="15">
      <c r="A851" s="2" t="s">
        <v>86</v>
      </c>
      <c r="B851" s="2">
        <v>28</v>
      </c>
      <c r="C851" s="2" t="s">
        <v>91</v>
      </c>
      <c r="D851" s="2">
        <f t="shared" si="22"/>
        <v>3</v>
      </c>
      <c r="E851" s="2">
        <v>1992</v>
      </c>
      <c r="F851" s="2">
        <v>69.987617</v>
      </c>
      <c r="G851" s="2">
        <v>77510.5153</v>
      </c>
      <c r="H851" s="2">
        <v>1107.48899</v>
      </c>
      <c r="I851" s="2">
        <v>0.182612196</v>
      </c>
      <c r="N851" s="2">
        <v>5.763941682</v>
      </c>
      <c r="O851" s="11">
        <v>2.361119620984601</v>
      </c>
      <c r="U851" s="2">
        <v>3.374588403836924</v>
      </c>
      <c r="V851" s="2">
        <v>7</v>
      </c>
      <c r="W851" s="2">
        <v>7</v>
      </c>
      <c r="X851" s="2">
        <v>0.101933621</v>
      </c>
      <c r="Z851" s="2">
        <v>0.121398214250803</v>
      </c>
      <c r="AA851" s="2">
        <v>0.018350653350353408</v>
      </c>
    </row>
    <row r="852" spans="1:27" ht="15">
      <c r="A852" s="2" t="s">
        <v>86</v>
      </c>
      <c r="B852" s="2">
        <v>28</v>
      </c>
      <c r="C852" s="2" t="s">
        <v>91</v>
      </c>
      <c r="D852" s="2">
        <f t="shared" si="22"/>
        <v>3</v>
      </c>
      <c r="E852" s="2">
        <v>1993</v>
      </c>
      <c r="F852" s="2">
        <v>71.416812</v>
      </c>
      <c r="G852" s="2">
        <v>83767.72615</v>
      </c>
      <c r="H852" s="2">
        <v>1172.94127</v>
      </c>
      <c r="I852" s="2">
        <v>0.180864498</v>
      </c>
      <c r="N852" s="2">
        <v>7.328636798</v>
      </c>
      <c r="O852" s="11">
        <v>2.6724918737361207</v>
      </c>
      <c r="U852" s="2">
        <v>2.2586946282352685</v>
      </c>
      <c r="V852" s="2">
        <v>7</v>
      </c>
      <c r="W852" s="2">
        <v>7</v>
      </c>
      <c r="X852" s="2">
        <v>0.134146556</v>
      </c>
      <c r="Z852" s="2">
        <v>0.1451952904462814</v>
      </c>
      <c r="AA852" s="2">
        <v>0.028800636529921986</v>
      </c>
    </row>
    <row r="853" spans="1:27" ht="15">
      <c r="A853" s="2" t="s">
        <v>86</v>
      </c>
      <c r="B853" s="2">
        <v>28</v>
      </c>
      <c r="C853" s="2" t="s">
        <v>91</v>
      </c>
      <c r="D853" s="2">
        <f t="shared" si="22"/>
        <v>3</v>
      </c>
      <c r="E853" s="2">
        <v>1994</v>
      </c>
      <c r="F853" s="2">
        <v>72.769366</v>
      </c>
      <c r="G853" s="2">
        <v>91171.9403</v>
      </c>
      <c r="H853" s="2">
        <v>1252.889029</v>
      </c>
      <c r="I853" s="2">
        <v>0.18612738</v>
      </c>
      <c r="K853" s="2">
        <v>24.26708573</v>
      </c>
      <c r="N853" s="2">
        <v>8.255009935</v>
      </c>
      <c r="O853" s="11">
        <v>2.982363456559068</v>
      </c>
      <c r="U853" s="2">
        <v>2.6493552178160362</v>
      </c>
      <c r="V853" s="2">
        <v>7</v>
      </c>
      <c r="W853" s="2">
        <v>7</v>
      </c>
      <c r="X853" s="2">
        <v>0.139283061</v>
      </c>
      <c r="Z853" s="2">
        <v>0.1736694872379303</v>
      </c>
      <c r="AA853" s="2">
        <v>0.023651227355004023</v>
      </c>
    </row>
    <row r="854" spans="1:27" ht="15">
      <c r="A854" s="2" t="s">
        <v>86</v>
      </c>
      <c r="B854" s="2">
        <v>28</v>
      </c>
      <c r="C854" s="2" t="s">
        <v>91</v>
      </c>
      <c r="D854" s="2">
        <f t="shared" si="22"/>
        <v>3</v>
      </c>
      <c r="E854" s="2">
        <v>1995</v>
      </c>
      <c r="F854" s="2">
        <v>74.008073</v>
      </c>
      <c r="G854" s="2">
        <v>99870.18074</v>
      </c>
      <c r="H854" s="2">
        <v>1349.449819</v>
      </c>
      <c r="I854" s="2">
        <v>0.183188885</v>
      </c>
      <c r="K854" s="2">
        <v>25.42116023</v>
      </c>
      <c r="N854" s="2">
        <v>8.187704289</v>
      </c>
      <c r="O854" s="11">
        <v>2.855058431625371</v>
      </c>
      <c r="P854" s="2">
        <v>1.757862743</v>
      </c>
      <c r="V854" s="2">
        <v>7</v>
      </c>
      <c r="W854" s="2">
        <v>7</v>
      </c>
      <c r="X854" s="2">
        <v>0.144944757</v>
      </c>
      <c r="Y854" s="10">
        <v>4.57</v>
      </c>
      <c r="Z854" s="2">
        <v>0.204358831048012</v>
      </c>
      <c r="AA854" s="2">
        <v>0.028625160455702986</v>
      </c>
    </row>
    <row r="855" spans="1:27" ht="15">
      <c r="A855" s="2" t="s">
        <v>86</v>
      </c>
      <c r="B855" s="2">
        <v>28</v>
      </c>
      <c r="C855" s="2" t="s">
        <v>91</v>
      </c>
      <c r="D855" s="2">
        <f t="shared" si="22"/>
        <v>3</v>
      </c>
      <c r="E855" s="2">
        <v>1996</v>
      </c>
      <c r="F855" s="2">
        <v>75.117209</v>
      </c>
      <c r="G855" s="2">
        <v>109198.0772</v>
      </c>
      <c r="H855" s="2">
        <v>1453.702535</v>
      </c>
      <c r="I855" s="2">
        <v>0.170391753</v>
      </c>
      <c r="K855" s="2">
        <v>26.31894485</v>
      </c>
      <c r="N855" s="2">
        <v>8.352571129</v>
      </c>
      <c r="O855" s="11">
        <v>3.3732917730538854</v>
      </c>
      <c r="P855" s="2">
        <v>1.632231734</v>
      </c>
      <c r="V855" s="2">
        <v>7</v>
      </c>
      <c r="W855" s="2">
        <v>7</v>
      </c>
      <c r="X855" s="2">
        <v>0.141915783</v>
      </c>
      <c r="Z855" s="2">
        <v>0.21852324903011322</v>
      </c>
      <c r="AA855" s="2">
        <v>0.02024954557418901</v>
      </c>
    </row>
    <row r="856" spans="1:27" ht="15">
      <c r="A856" s="2" t="s">
        <v>86</v>
      </c>
      <c r="B856" s="2">
        <v>28</v>
      </c>
      <c r="C856" s="2" t="s">
        <v>91</v>
      </c>
      <c r="D856" s="2">
        <f t="shared" si="22"/>
        <v>3</v>
      </c>
      <c r="E856" s="2">
        <v>1997</v>
      </c>
      <c r="F856" s="2">
        <v>76.111109</v>
      </c>
      <c r="G856" s="2">
        <v>118099.5642</v>
      </c>
      <c r="H856" s="2">
        <v>1551.67315</v>
      </c>
      <c r="I856" s="2">
        <v>0.172693178</v>
      </c>
      <c r="K856" s="2">
        <v>26.69893494</v>
      </c>
      <c r="N856" s="2">
        <v>8.130781322</v>
      </c>
      <c r="O856" s="11">
        <v>3.2694998100401724</v>
      </c>
      <c r="P856" s="2">
        <v>1.604611275</v>
      </c>
      <c r="V856" s="2">
        <v>7</v>
      </c>
      <c r="W856" s="2">
        <v>7</v>
      </c>
      <c r="X856" s="2">
        <v>0.153174505</v>
      </c>
      <c r="Z856" s="2">
        <v>0.267221912741661</v>
      </c>
      <c r="AA856" s="2">
        <v>0.008193135261535006</v>
      </c>
    </row>
    <row r="857" spans="1:27" ht="15">
      <c r="A857" s="2" t="s">
        <v>86</v>
      </c>
      <c r="B857" s="2">
        <v>28</v>
      </c>
      <c r="C857" s="2" t="s">
        <v>91</v>
      </c>
      <c r="D857" s="2">
        <f t="shared" si="22"/>
        <v>3</v>
      </c>
      <c r="E857" s="2">
        <v>1998</v>
      </c>
      <c r="F857" s="2">
        <v>77.020331</v>
      </c>
      <c r="G857" s="2">
        <v>124907.3047</v>
      </c>
      <c r="H857" s="2">
        <v>1621.744585</v>
      </c>
      <c r="I857" s="2">
        <v>0.173286915</v>
      </c>
      <c r="K857" s="2">
        <v>27.02116432</v>
      </c>
      <c r="N857" s="2">
        <v>7.623740664</v>
      </c>
      <c r="O857" s="11">
        <v>3.4628161693556945</v>
      </c>
      <c r="P857" s="2">
        <v>1.731437581</v>
      </c>
      <c r="V857" s="2">
        <v>7</v>
      </c>
      <c r="W857" s="2">
        <v>7</v>
      </c>
      <c r="X857" s="2">
        <v>0.172965065</v>
      </c>
      <c r="Z857" s="2">
        <v>0.277005285024643</v>
      </c>
      <c r="AA857" s="2">
        <v>0.0023998022079469994</v>
      </c>
    </row>
    <row r="858" spans="1:27" ht="15">
      <c r="A858" s="2" t="s">
        <v>86</v>
      </c>
      <c r="B858" s="2">
        <v>28</v>
      </c>
      <c r="C858" s="2" t="s">
        <v>91</v>
      </c>
      <c r="D858" s="2">
        <f t="shared" si="22"/>
        <v>3</v>
      </c>
      <c r="E858" s="2">
        <v>1999</v>
      </c>
      <c r="F858" s="2">
        <v>77.890899</v>
      </c>
      <c r="G858" s="2">
        <v>130868.8651</v>
      </c>
      <c r="H858" s="2">
        <v>1680.156049</v>
      </c>
      <c r="I858" s="2">
        <v>0.167403236</v>
      </c>
      <c r="K858" s="2">
        <v>25.70347842</v>
      </c>
      <c r="N858" s="2">
        <v>6.785234118</v>
      </c>
      <c r="O858" s="11">
        <v>3.7730837283689818</v>
      </c>
      <c r="P858" s="2">
        <v>1.717060034</v>
      </c>
      <c r="V858" s="2">
        <v>7</v>
      </c>
      <c r="W858" s="2">
        <v>7</v>
      </c>
      <c r="X858" s="2">
        <v>0.186116442</v>
      </c>
      <c r="Z858" s="2">
        <v>0.31898596882820096</v>
      </c>
      <c r="AA858" s="2">
        <v>0.0052744150161749825</v>
      </c>
    </row>
    <row r="859" spans="1:27" ht="15">
      <c r="A859" s="2" t="s">
        <v>86</v>
      </c>
      <c r="B859" s="2">
        <v>28</v>
      </c>
      <c r="C859" s="2" t="s">
        <v>91</v>
      </c>
      <c r="D859" s="2">
        <f t="shared" si="22"/>
        <v>3</v>
      </c>
      <c r="E859" s="2">
        <v>2000</v>
      </c>
      <c r="F859" s="2">
        <v>78.75801</v>
      </c>
      <c r="G859" s="2">
        <v>139752.8847</v>
      </c>
      <c r="H859" s="2">
        <v>1774.459318</v>
      </c>
      <c r="I859" s="2">
        <v>0.16346778</v>
      </c>
      <c r="K859" s="2">
        <v>27.64680321</v>
      </c>
      <c r="N859" s="2">
        <v>6.41826278</v>
      </c>
      <c r="O859" s="11">
        <v>3.691593770678719</v>
      </c>
      <c r="P859" s="2">
        <v>1.633698541</v>
      </c>
      <c r="V859" s="2">
        <v>7</v>
      </c>
      <c r="W859" s="2">
        <v>6</v>
      </c>
      <c r="X859" s="2">
        <v>0.205646649</v>
      </c>
      <c r="Y859" s="10">
        <v>5.09</v>
      </c>
      <c r="Z859" s="2">
        <v>0.40080685913562797</v>
      </c>
      <c r="AA859" s="2">
        <v>0.010328352451324019</v>
      </c>
    </row>
    <row r="860" spans="1:27" ht="15">
      <c r="A860" s="2" t="s">
        <v>86</v>
      </c>
      <c r="B860" s="2">
        <v>28</v>
      </c>
      <c r="C860" s="2" t="s">
        <v>91</v>
      </c>
      <c r="D860" s="2">
        <f t="shared" si="22"/>
        <v>3</v>
      </c>
      <c r="E860" s="2">
        <v>2001</v>
      </c>
      <c r="F860" s="2">
        <v>79.629676</v>
      </c>
      <c r="G860" s="2">
        <v>149388.8431</v>
      </c>
      <c r="H860" s="2">
        <v>1876.044845</v>
      </c>
      <c r="I860" s="2">
        <v>0.167394549</v>
      </c>
      <c r="K860" s="2">
        <v>29.15072908</v>
      </c>
      <c r="N860" s="2">
        <v>6.329381926</v>
      </c>
      <c r="O860" s="11">
        <v>3.7797338450474895</v>
      </c>
      <c r="P860" s="2">
        <v>1.757334037</v>
      </c>
      <c r="V860" s="2">
        <v>7</v>
      </c>
      <c r="W860" s="2">
        <v>6</v>
      </c>
      <c r="X860" s="2">
        <v>0.234327614</v>
      </c>
      <c r="Z860" s="2">
        <v>0.402563437819481</v>
      </c>
      <c r="AA860" s="2">
        <v>2.6464462280995082E-05</v>
      </c>
    </row>
    <row r="861" spans="1:27" ht="15">
      <c r="A861" s="2" t="s">
        <v>86</v>
      </c>
      <c r="B861" s="2">
        <v>28</v>
      </c>
      <c r="C861" s="2" t="s">
        <v>91</v>
      </c>
      <c r="D861" s="2">
        <f t="shared" si="22"/>
        <v>3</v>
      </c>
      <c r="E861" s="2">
        <v>2002</v>
      </c>
      <c r="F861" s="2">
        <v>80.500625</v>
      </c>
      <c r="G861" s="2">
        <v>159965.3041</v>
      </c>
      <c r="H861" s="2">
        <v>1987.131207</v>
      </c>
      <c r="I861" s="2">
        <v>0.160247371</v>
      </c>
      <c r="K861" s="2">
        <v>31.14368524</v>
      </c>
      <c r="N861" s="2">
        <v>6.233291986</v>
      </c>
      <c r="O861" s="11">
        <v>4.023583795745969</v>
      </c>
      <c r="P861" s="2">
        <v>1.567065818</v>
      </c>
      <c r="V861" s="2">
        <v>7</v>
      </c>
      <c r="W861" s="2">
        <v>6</v>
      </c>
      <c r="X861" s="2">
        <v>0.260077983</v>
      </c>
      <c r="Z861" s="2">
        <v>0.43088723719120003</v>
      </c>
      <c r="AA861" s="2">
        <v>0.0043453872203819965</v>
      </c>
    </row>
    <row r="862" spans="1:27" ht="15">
      <c r="A862" s="2" t="s">
        <v>86</v>
      </c>
      <c r="B862" s="2">
        <v>28</v>
      </c>
      <c r="C862" s="2" t="s">
        <v>91</v>
      </c>
      <c r="D862" s="2">
        <f t="shared" si="22"/>
        <v>3</v>
      </c>
      <c r="E862" s="2">
        <v>2003</v>
      </c>
      <c r="F862" s="2">
        <v>81.377056</v>
      </c>
      <c r="G862" s="2">
        <v>171708.6692</v>
      </c>
      <c r="H862" s="2">
        <v>2110.037861</v>
      </c>
      <c r="I862" s="2">
        <v>0.163437113</v>
      </c>
      <c r="K862" s="2">
        <v>33.35403582</v>
      </c>
      <c r="N862" s="2">
        <v>6.320065402</v>
      </c>
      <c r="O862" s="11">
        <v>4.4608063075338515</v>
      </c>
      <c r="P862" s="2">
        <v>1.675982288</v>
      </c>
      <c r="U862" s="2">
        <v>2.1286411349514838</v>
      </c>
      <c r="V862" s="2">
        <v>7</v>
      </c>
      <c r="W862" s="2">
        <v>6</v>
      </c>
      <c r="X862" s="2">
        <v>0.283038139</v>
      </c>
      <c r="Z862" s="2">
        <v>0.454543724656105</v>
      </c>
      <c r="AA862" s="2">
        <v>0.018657669425011014</v>
      </c>
    </row>
    <row r="863" spans="1:27" ht="15">
      <c r="A863" s="2" t="s">
        <v>86</v>
      </c>
      <c r="B863" s="2">
        <v>28</v>
      </c>
      <c r="C863" s="2" t="s">
        <v>91</v>
      </c>
      <c r="D863" s="2">
        <f t="shared" si="22"/>
        <v>3</v>
      </c>
      <c r="E863" s="2">
        <v>2004</v>
      </c>
      <c r="F863" s="2">
        <v>82.262996</v>
      </c>
      <c r="G863" s="2">
        <v>185084.6534</v>
      </c>
      <c r="H863" s="2">
        <v>2249.913842</v>
      </c>
      <c r="I863" s="2">
        <v>0.165125147</v>
      </c>
      <c r="K863" s="2">
        <v>33.25397431</v>
      </c>
      <c r="N863" s="2">
        <v>6.395994764</v>
      </c>
      <c r="O863" s="11">
        <v>4.5602337188907525</v>
      </c>
      <c r="P863" s="2">
        <v>1.516247849</v>
      </c>
      <c r="U863" s="2">
        <v>2.0143798397051897</v>
      </c>
      <c r="V863" s="2">
        <v>7</v>
      </c>
      <c r="W863" s="2">
        <v>6</v>
      </c>
      <c r="X863" s="2">
        <v>0.305068165</v>
      </c>
      <c r="Z863" s="2">
        <v>0.501276716589927</v>
      </c>
      <c r="AA863" s="2">
        <v>0.014070719480513971</v>
      </c>
    </row>
    <row r="864" spans="1:27" ht="15">
      <c r="A864" s="2" t="s">
        <v>86</v>
      </c>
      <c r="B864" s="2">
        <v>28</v>
      </c>
      <c r="C864" s="2" t="s">
        <v>91</v>
      </c>
      <c r="D864" s="2">
        <f t="shared" si="22"/>
        <v>3</v>
      </c>
      <c r="E864" s="2">
        <v>2005</v>
      </c>
      <c r="F864" s="2">
        <v>83.161145</v>
      </c>
      <c r="G864" s="2">
        <v>200708.9477</v>
      </c>
      <c r="H864" s="2">
        <v>2413.494279</v>
      </c>
      <c r="I864" s="2">
        <v>0.169992551</v>
      </c>
      <c r="K864" s="2">
        <v>32.86908775</v>
      </c>
      <c r="N864" s="2">
        <v>6.154828762</v>
      </c>
      <c r="O864" s="11">
        <v>4.619563125009139</v>
      </c>
      <c r="P864" s="2">
        <v>1.546080783</v>
      </c>
      <c r="U864" s="2">
        <v>1.9396790556844463</v>
      </c>
      <c r="V864" s="2">
        <v>7</v>
      </c>
      <c r="W864" s="2">
        <v>5</v>
      </c>
      <c r="X864" s="2">
        <v>0.329619348</v>
      </c>
      <c r="Y864" s="10">
        <v>5.74</v>
      </c>
      <c r="Z864" s="2">
        <v>0.539896339178086</v>
      </c>
      <c r="AA864" s="2">
        <v>0.011166840791702992</v>
      </c>
    </row>
    <row r="865" spans="1:27" ht="15">
      <c r="A865" s="2" t="s">
        <v>86</v>
      </c>
      <c r="B865" s="2">
        <v>28</v>
      </c>
      <c r="C865" s="2" t="s">
        <v>91</v>
      </c>
      <c r="D865" s="2">
        <f t="shared" si="22"/>
        <v>3</v>
      </c>
      <c r="E865" s="2">
        <v>2006</v>
      </c>
      <c r="F865" s="2">
        <v>84.07558</v>
      </c>
      <c r="G865" s="2">
        <v>217225.1883</v>
      </c>
      <c r="H865" s="2">
        <v>2583.689441</v>
      </c>
      <c r="I865" s="2">
        <v>0.170790151</v>
      </c>
      <c r="K865" s="2">
        <v>33.35321155</v>
      </c>
      <c r="N865" s="2">
        <v>6.028538407</v>
      </c>
      <c r="O865" s="11">
        <v>4.680501201958207</v>
      </c>
      <c r="P865" s="2">
        <v>2.119137176</v>
      </c>
      <c r="U865" s="2">
        <v>2.112051534180604</v>
      </c>
      <c r="V865" s="2">
        <v>7</v>
      </c>
      <c r="W865" s="2">
        <v>5</v>
      </c>
      <c r="X865" s="2">
        <v>0.338492244</v>
      </c>
      <c r="Z865" s="2">
        <v>0.582197189331055</v>
      </c>
      <c r="AA865" s="2">
        <v>0.019345551729201993</v>
      </c>
    </row>
    <row r="866" spans="1:27" ht="15">
      <c r="A866" s="2" t="s">
        <v>86</v>
      </c>
      <c r="B866" s="2">
        <v>28</v>
      </c>
      <c r="C866" s="2" t="s">
        <v>91</v>
      </c>
      <c r="D866" s="2">
        <f t="shared" si="22"/>
        <v>3</v>
      </c>
      <c r="E866" s="2">
        <v>2007</v>
      </c>
      <c r="F866" s="2">
        <v>85.007447</v>
      </c>
      <c r="G866" s="2">
        <v>235593.9846</v>
      </c>
      <c r="H866" s="2">
        <v>2771.451125</v>
      </c>
      <c r="I866" s="2">
        <v>0.161408097</v>
      </c>
      <c r="K866" s="2">
        <v>38.27019843</v>
      </c>
      <c r="N866" s="2">
        <v>6.05456779</v>
      </c>
      <c r="O866" s="11">
        <v>4.835524077271682</v>
      </c>
      <c r="P866" s="2">
        <v>2.794540161</v>
      </c>
      <c r="U866" s="2">
        <v>2.512426609776037</v>
      </c>
      <c r="V866" s="2">
        <v>7</v>
      </c>
      <c r="W866" s="2">
        <v>5</v>
      </c>
      <c r="X866" s="2">
        <v>0.368733466</v>
      </c>
      <c r="Z866" s="2">
        <v>0.6160505712032309</v>
      </c>
      <c r="AA866" s="2">
        <v>0.028130531311035045</v>
      </c>
    </row>
    <row r="867" spans="1:27" ht="15">
      <c r="A867" s="2" t="s">
        <v>86</v>
      </c>
      <c r="B867" s="2">
        <v>28</v>
      </c>
      <c r="C867" s="2" t="s">
        <v>91</v>
      </c>
      <c r="D867" s="2">
        <f t="shared" si="22"/>
        <v>3</v>
      </c>
      <c r="E867" s="2">
        <v>2008</v>
      </c>
      <c r="F867" s="2">
        <v>85.951912</v>
      </c>
      <c r="G867" s="2">
        <v>250462.2151</v>
      </c>
      <c r="H867" s="2">
        <v>2913.980728</v>
      </c>
      <c r="I867" s="2">
        <v>0.162997127</v>
      </c>
      <c r="K867" s="2">
        <v>34.61103352</v>
      </c>
      <c r="N867" s="2">
        <v>6.121324842</v>
      </c>
      <c r="O867" s="11">
        <v>5.340655326843261</v>
      </c>
      <c r="P867" s="2">
        <v>2.300194793</v>
      </c>
      <c r="U867" s="2">
        <v>2.3466066188205286</v>
      </c>
      <c r="V867" s="2">
        <v>7</v>
      </c>
      <c r="W867" s="2">
        <v>5</v>
      </c>
      <c r="X867" s="2">
        <v>0.363351852</v>
      </c>
      <c r="Z867" s="2">
        <v>0.637089222669602</v>
      </c>
      <c r="AA867" s="2">
        <v>0.057222723960876964</v>
      </c>
    </row>
    <row r="868" spans="1:27" ht="15">
      <c r="A868" s="2" t="s">
        <v>86</v>
      </c>
      <c r="B868" s="2">
        <v>28</v>
      </c>
      <c r="C868" s="2" t="s">
        <v>91</v>
      </c>
      <c r="D868" s="2">
        <f t="shared" si="22"/>
        <v>3</v>
      </c>
      <c r="E868" s="2">
        <v>2009</v>
      </c>
      <c r="F868" s="2">
        <v>86.901173</v>
      </c>
      <c r="G868" s="2">
        <v>263794.6259</v>
      </c>
      <c r="H868" s="2">
        <v>3035.57037</v>
      </c>
      <c r="I868" s="2">
        <v>0.174438953</v>
      </c>
      <c r="K868" s="2">
        <v>34.52300122</v>
      </c>
      <c r="N868" s="2">
        <v>6.303704195</v>
      </c>
      <c r="P868" s="2">
        <v>2.731617649</v>
      </c>
      <c r="U868" s="2">
        <v>2.4711316397228638</v>
      </c>
      <c r="V868" s="2">
        <v>7</v>
      </c>
      <c r="W868" s="2">
        <v>5</v>
      </c>
      <c r="X868" s="2">
        <v>0.368168533</v>
      </c>
      <c r="Z868" s="2">
        <v>0.518869891762734</v>
      </c>
      <c r="AA868" s="2">
        <v>0.0015777349472040347</v>
      </c>
    </row>
    <row r="869" spans="1:27" ht="15">
      <c r="A869" s="2" t="s">
        <v>86</v>
      </c>
      <c r="B869" s="2">
        <v>28</v>
      </c>
      <c r="C869" s="2" t="s">
        <v>91</v>
      </c>
      <c r="D869" s="2">
        <f t="shared" si="22"/>
        <v>3</v>
      </c>
      <c r="E869" s="2">
        <v>2010</v>
      </c>
      <c r="F869" s="2">
        <v>87.848445</v>
      </c>
      <c r="G869" s="2">
        <v>281690.114</v>
      </c>
      <c r="H869" s="2">
        <v>3206.546388</v>
      </c>
      <c r="I869" s="2">
        <v>0.180324093</v>
      </c>
      <c r="K869" s="2">
        <v>35.55939329</v>
      </c>
      <c r="N869" s="2">
        <v>6.52794619</v>
      </c>
      <c r="O869" s="2">
        <v>6.55657</v>
      </c>
      <c r="P869" s="2">
        <v>2.537084283</v>
      </c>
      <c r="U869" s="2">
        <v>2.510911629682056</v>
      </c>
      <c r="V869" s="2">
        <v>7</v>
      </c>
      <c r="W869" s="2">
        <v>5</v>
      </c>
      <c r="X869" s="2">
        <v>0.366702765</v>
      </c>
      <c r="Y869" s="10">
        <v>6.34</v>
      </c>
      <c r="Z869" s="2">
        <v>0.582983046770096</v>
      </c>
      <c r="AA869" s="2">
        <v>0.0011862516403199908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Rodrigues</dc:creator>
  <cp:keywords/>
  <dc:description/>
  <cp:lastModifiedBy>Gil Rodrigues</cp:lastModifiedBy>
  <dcterms:created xsi:type="dcterms:W3CDTF">2013-11-14T15:25:47Z</dcterms:created>
  <dcterms:modified xsi:type="dcterms:W3CDTF">2014-01-30T14:47:39Z</dcterms:modified>
  <cp:category/>
  <cp:version/>
  <cp:contentType/>
  <cp:contentStatus/>
</cp:coreProperties>
</file>